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5.jednání listopad1\"/>
    </mc:Choice>
  </mc:AlternateContent>
  <xr:revisionPtr revIDLastSave="0" documentId="8_{9C7C0FAB-8DF2-47FA-9060-1CAD2CF993B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vní verze scénáře" sheetId="2" r:id="rId1"/>
    <sheet name="ČK" sheetId="3" r:id="rId2"/>
    <sheet name="HB" sheetId="4" r:id="rId3"/>
    <sheet name="JarK" sheetId="5" r:id="rId4"/>
    <sheet name="JK" sheetId="6" r:id="rId5"/>
    <sheet name="LD" sheetId="7" r:id="rId6"/>
    <sheet name="MŠ" sheetId="8" r:id="rId7"/>
    <sheet name="TCD" sheetId="9" r:id="rId8"/>
  </sheets>
  <definedNames>
    <definedName name="_xlnm.Print_Area" localSheetId="0">'První verze scénáře'!$A$1:$AA$91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9" l="1"/>
  <c r="D83" i="9"/>
  <c r="Q82" i="9"/>
  <c r="Q81" i="9"/>
  <c r="Q80" i="9"/>
  <c r="Q79" i="9"/>
  <c r="Q78" i="9"/>
  <c r="Q77" i="9"/>
  <c r="Q76" i="9"/>
  <c r="Q75" i="9"/>
  <c r="Q74" i="9"/>
  <c r="Q73" i="9"/>
  <c r="Q72" i="9"/>
  <c r="Q71" i="9"/>
  <c r="Q70" i="9"/>
  <c r="Q69" i="9"/>
  <c r="Q68" i="9"/>
  <c r="Q67" i="9"/>
  <c r="Q66" i="9"/>
  <c r="Q65" i="9"/>
  <c r="Q64" i="9"/>
  <c r="Q63" i="9"/>
  <c r="Q62" i="9"/>
  <c r="Q61" i="9"/>
  <c r="Q6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E83" i="8"/>
  <c r="D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E83" i="7"/>
  <c r="D83" i="7"/>
  <c r="Q82" i="7"/>
  <c r="Q81" i="7"/>
  <c r="Q80" i="7"/>
  <c r="Q79" i="7"/>
  <c r="Q78" i="7"/>
  <c r="Q77" i="7"/>
  <c r="Q76" i="7"/>
  <c r="Q75" i="7"/>
  <c r="Q74" i="7"/>
  <c r="Q73" i="7"/>
  <c r="Q72" i="7"/>
  <c r="Q71" i="7"/>
  <c r="Q70" i="7"/>
  <c r="Q69" i="7"/>
  <c r="Q68" i="7"/>
  <c r="Q67" i="7"/>
  <c r="Q66" i="7"/>
  <c r="Q65" i="7"/>
  <c r="Q64" i="7"/>
  <c r="Q63" i="7"/>
  <c r="Q62" i="7"/>
  <c r="Q61" i="7"/>
  <c r="Q60" i="7"/>
  <c r="Q59" i="7"/>
  <c r="Q58" i="7"/>
  <c r="Q57" i="7"/>
  <c r="Q56" i="7"/>
  <c r="Q55" i="7"/>
  <c r="Q54" i="7"/>
  <c r="Q53" i="7"/>
  <c r="Q52" i="7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E83" i="6"/>
  <c r="D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E83" i="5"/>
  <c r="D83" i="5"/>
  <c r="Q82" i="5"/>
  <c r="Q81" i="5"/>
  <c r="Q80" i="5"/>
  <c r="Q79" i="5"/>
  <c r="Q78" i="5"/>
  <c r="Q77" i="5"/>
  <c r="Q76" i="5"/>
  <c r="Q75" i="5"/>
  <c r="Q74" i="5"/>
  <c r="Q73" i="5"/>
  <c r="Q72" i="5"/>
  <c r="Q71" i="5"/>
  <c r="Q70" i="5"/>
  <c r="Q69" i="5"/>
  <c r="Q68" i="5"/>
  <c r="Q67" i="5"/>
  <c r="Q66" i="5"/>
  <c r="Q65" i="5"/>
  <c r="Q64" i="5"/>
  <c r="Q63" i="5"/>
  <c r="Q62" i="5"/>
  <c r="Q61" i="5"/>
  <c r="Q60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E83" i="4"/>
  <c r="D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E83" i="3"/>
  <c r="D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E85" i="2" l="1"/>
  <c r="D85" i="2"/>
  <c r="R85" i="2"/>
  <c r="R86" i="2" s="1"/>
</calcChain>
</file>

<file path=xl/sharedStrings.xml><?xml version="1.0" encoding="utf-8"?>
<sst xmlns="http://schemas.openxmlformats.org/spreadsheetml/2006/main" count="4523" uniqueCount="288">
  <si>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</si>
  <si>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</si>
  <si>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</si>
  <si>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</si>
  <si>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</si>
  <si>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</si>
  <si>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</si>
  <si>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</si>
  <si>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</si>
  <si>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</si>
  <si>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</si>
  <si>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</si>
  <si>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</si>
  <si>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</si>
  <si>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</si>
  <si>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</si>
  <si>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</si>
  <si>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</si>
  <si>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</si>
  <si>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</si>
  <si>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</si>
  <si>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</si>
  <si>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</si>
  <si>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</si>
  <si>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</si>
  <si>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</si>
  <si>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</si>
  <si>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</si>
  <si>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</si>
  <si>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</si>
  <si>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</si>
  <si>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</si>
  <si>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</si>
  <si>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</si>
  <si>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Specifikace dotačního okruhu</t>
  </si>
  <si>
    <t>Vývoj první verze scénáře pro celovečerní hraný nebo animovaný film</t>
  </si>
  <si>
    <t>Cílem udělování dotací v této výzvě je poskytnutí umělecké a finanční nezávislosti v prvotní fázi tvorby scénáře.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</si>
  <si>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</si>
  <si>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Podpora je určena pro vytvoření první verze scénáře pro celovečerní hrané nebo animované české kinematografické dílo (ve smyslu § 2 odst. 1 písm. f) zákona o audiovizi). Podpora není určena pro projekty, kde již první verze scénáře existuje a projekt míří do fáze kompletního vývoje.</t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</si>
  <si>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3 500 000 Kč</t>
    </r>
  </si>
  <si>
    <r>
      <t xml:space="preserve">Evidenční číslo výzvy: </t>
    </r>
    <r>
      <rPr>
        <sz val="9.5"/>
        <color theme="1"/>
        <rFont val="Arial"/>
        <family val="2"/>
        <charset val="238"/>
      </rPr>
      <t>2020-1-8-25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</si>
  <si>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14.7.2020 - 14.8.2020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</si>
  <si>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do 31. 12. 2021</t>
    </r>
  </si>
  <si>
    <t>U útulku 5</t>
  </si>
  <si>
    <t>All Rockies</t>
  </si>
  <si>
    <t>Mník Jednovousý</t>
  </si>
  <si>
    <t>Doktorka z domu Trubačů</t>
  </si>
  <si>
    <t>Druhé dítě</t>
  </si>
  <si>
    <t>Koňské šířky</t>
  </si>
  <si>
    <t>21 dní</t>
  </si>
  <si>
    <t>Rekordwoman</t>
  </si>
  <si>
    <t>Proč nepřestat snít</t>
  </si>
  <si>
    <t>Beerovo zlato</t>
  </si>
  <si>
    <t>Život umělce</t>
  </si>
  <si>
    <t>Hledači ráje</t>
  </si>
  <si>
    <t>Penicillium</t>
  </si>
  <si>
    <t>Špacírflinta</t>
  </si>
  <si>
    <t>Strážci nepořádku</t>
  </si>
  <si>
    <t>Cestovatel</t>
  </si>
  <si>
    <t>Manželé U</t>
  </si>
  <si>
    <t>Bronzový had</t>
  </si>
  <si>
    <t>Mistryně</t>
  </si>
  <si>
    <t>Narodila jsem se pod šťastnou hvězdou</t>
  </si>
  <si>
    <t>Tři zlaté klíče</t>
  </si>
  <si>
    <t>ČAU, BEJKU!</t>
  </si>
  <si>
    <t>Sestra Hana</t>
  </si>
  <si>
    <t>Rodinné stříbro</t>
  </si>
  <si>
    <t xml:space="preserve">Nora </t>
  </si>
  <si>
    <t>Svátek práce</t>
  </si>
  <si>
    <t>Cizí syn</t>
  </si>
  <si>
    <t>Válka autobusáků (v originále Vojna autobusákov)</t>
  </si>
  <si>
    <t>Odkaz</t>
  </si>
  <si>
    <t>Vzdálená blízkost</t>
  </si>
  <si>
    <t>Ondrej Nepela</t>
  </si>
  <si>
    <t>Hledání Andrey</t>
  </si>
  <si>
    <t>S ledem v srdci</t>
  </si>
  <si>
    <t>THE BAD COMRADE (Špatný soudruh)</t>
  </si>
  <si>
    <t>Chlapeček</t>
  </si>
  <si>
    <t>Nad kempem Ödön</t>
  </si>
  <si>
    <t>Polnička</t>
  </si>
  <si>
    <t>Zachlazení</t>
  </si>
  <si>
    <t>Filip Topol</t>
  </si>
  <si>
    <t>Pruhy</t>
  </si>
  <si>
    <t>Zas tak moc se nestalo</t>
  </si>
  <si>
    <t>Antonie Antonová</t>
  </si>
  <si>
    <t>Ztracené slunce</t>
  </si>
  <si>
    <t>13/3 – Příběh hokejového zločinu</t>
  </si>
  <si>
    <t>Dozvuky</t>
  </si>
  <si>
    <t>Sladkých patnáct let</t>
  </si>
  <si>
    <t>Slovanské příběhy</t>
  </si>
  <si>
    <t>Lázně Triumph</t>
  </si>
  <si>
    <t>Zítra se bude!</t>
  </si>
  <si>
    <t>Dvě</t>
  </si>
  <si>
    <t>Psi k zvratkům</t>
  </si>
  <si>
    <t>Dovolená na Mácháči</t>
  </si>
  <si>
    <t>Scény z předmanželského života (pracovní název)</t>
  </si>
  <si>
    <t>Pohovor</t>
  </si>
  <si>
    <t>Bohyně</t>
  </si>
  <si>
    <t>Žofie</t>
  </si>
  <si>
    <t>Třicátý sedmý kilometr (pracovní název)</t>
  </si>
  <si>
    <t>Remek/Remake</t>
  </si>
  <si>
    <t>Nový Svět</t>
  </si>
  <si>
    <t>Voyage Voyage</t>
  </si>
  <si>
    <t>Od mája do augusta</t>
  </si>
  <si>
    <t>Hra o světlo</t>
  </si>
  <si>
    <t>Krev jiker</t>
  </si>
  <si>
    <t>Skandální Zdena (pracovní název)</t>
  </si>
  <si>
    <t>Bedřich Foltýn</t>
  </si>
  <si>
    <t>Bílá nemoc</t>
  </si>
  <si>
    <t>Černá krev</t>
  </si>
  <si>
    <t>Medvědi</t>
  </si>
  <si>
    <t>Sen o říši krásy</t>
  </si>
  <si>
    <t>Člověk zbytečný</t>
  </si>
  <si>
    <t>Všechno špatně</t>
  </si>
  <si>
    <t>3938/2020</t>
  </si>
  <si>
    <t>3953/2020</t>
  </si>
  <si>
    <t>3955/2020</t>
  </si>
  <si>
    <t>3956/2020</t>
  </si>
  <si>
    <t>3957/2020</t>
  </si>
  <si>
    <t>3958/2020</t>
  </si>
  <si>
    <t>3959/2020</t>
  </si>
  <si>
    <t>3961/2020</t>
  </si>
  <si>
    <t>3963/2020</t>
  </si>
  <si>
    <t>3964/2020</t>
  </si>
  <si>
    <t>3965/2020</t>
  </si>
  <si>
    <t>3966/2020</t>
  </si>
  <si>
    <t>3967/2020</t>
  </si>
  <si>
    <t>3969/2020</t>
  </si>
  <si>
    <t>3970/2020</t>
  </si>
  <si>
    <t>3971/2020</t>
  </si>
  <si>
    <t>3972/2020</t>
  </si>
  <si>
    <t>3973/2020</t>
  </si>
  <si>
    <t>3974/2020</t>
  </si>
  <si>
    <t>3975/2020</t>
  </si>
  <si>
    <t>3977/2020</t>
  </si>
  <si>
    <t>3978/2020</t>
  </si>
  <si>
    <t>3979/2020</t>
  </si>
  <si>
    <t>3980/2020</t>
  </si>
  <si>
    <t>3981/2020</t>
  </si>
  <si>
    <t>3982/2020</t>
  </si>
  <si>
    <t>3983/2020</t>
  </si>
  <si>
    <t>3985/2020</t>
  </si>
  <si>
    <t>3986/2020</t>
  </si>
  <si>
    <t>3987/2020</t>
  </si>
  <si>
    <t>3989/2020</t>
  </si>
  <si>
    <t>3990/2020</t>
  </si>
  <si>
    <t>3991/2020</t>
  </si>
  <si>
    <t>3992/2020</t>
  </si>
  <si>
    <t>3995/2020</t>
  </si>
  <si>
    <t>3996/2020</t>
  </si>
  <si>
    <t>3997/2020</t>
  </si>
  <si>
    <t>4000/2020</t>
  </si>
  <si>
    <t>4002/2020</t>
  </si>
  <si>
    <t>4003/2020</t>
  </si>
  <si>
    <t>4004/2020</t>
  </si>
  <si>
    <t>4005/2020</t>
  </si>
  <si>
    <t>4006/2020</t>
  </si>
  <si>
    <t>4007/2020</t>
  </si>
  <si>
    <t>4008/2020</t>
  </si>
  <si>
    <t>4009/2020</t>
  </si>
  <si>
    <t>4012/2020</t>
  </si>
  <si>
    <t>4013/2020</t>
  </si>
  <si>
    <t>4016/2020</t>
  </si>
  <si>
    <t>4019/2020</t>
  </si>
  <si>
    <t>4020/2020</t>
  </si>
  <si>
    <t>4021/2020</t>
  </si>
  <si>
    <t>4022/2020</t>
  </si>
  <si>
    <t>4023/2020</t>
  </si>
  <si>
    <t>4024/2020</t>
  </si>
  <si>
    <t>4025/2020</t>
  </si>
  <si>
    <t>4026/2020</t>
  </si>
  <si>
    <t>4027/2020</t>
  </si>
  <si>
    <t>4028/2020</t>
  </si>
  <si>
    <t>4029/2020</t>
  </si>
  <si>
    <t>4030/2020</t>
  </si>
  <si>
    <t>4031/2020</t>
  </si>
  <si>
    <t>4032/2020</t>
  </si>
  <si>
    <t>4033/2020</t>
  </si>
  <si>
    <t>4034/2020</t>
  </si>
  <si>
    <t>4035/2020</t>
  </si>
  <si>
    <t>4036/2020</t>
  </si>
  <si>
    <t>4037/2020</t>
  </si>
  <si>
    <t>4038/2020</t>
  </si>
  <si>
    <t>4039/2020</t>
  </si>
  <si>
    <t>4050/2020</t>
  </si>
  <si>
    <t>Edgar Dutka</t>
  </si>
  <si>
    <t>Jaroslav Hruška</t>
  </si>
  <si>
    <t>Šimon Koudela</t>
  </si>
  <si>
    <t>Pavla Hrdličková</t>
  </si>
  <si>
    <t>Kristina Májová</t>
  </si>
  <si>
    <t xml:space="preserve">Václav Kadrnka </t>
  </si>
  <si>
    <t>Štefan Uhrík</t>
  </si>
  <si>
    <t>Štěpán Hulík</t>
  </si>
  <si>
    <t>Frame Films</t>
  </si>
  <si>
    <t xml:space="preserve">Silvia Gregorová </t>
  </si>
  <si>
    <t>Jan Kolář</t>
  </si>
  <si>
    <t>Renata Dumont</t>
  </si>
  <si>
    <t>Lukáš Mach</t>
  </si>
  <si>
    <t>ONDŘEJ HÜBL</t>
  </si>
  <si>
    <t>Martina Štruncová</t>
  </si>
  <si>
    <t>Martin Jelínek</t>
  </si>
  <si>
    <t>Karolína Koubová</t>
  </si>
  <si>
    <t>JUDr. Pavel Kosatík</t>
  </si>
  <si>
    <t>Bohdan Karásek</t>
  </si>
  <si>
    <t>Tomáš Hruška</t>
  </si>
  <si>
    <t>David Sís</t>
  </si>
  <si>
    <t>Kuli Film</t>
  </si>
  <si>
    <t>Jan Vejnar</t>
  </si>
  <si>
    <t>MgA. Patrik Ulrich</t>
  </si>
  <si>
    <t>Lucie Faulerová</t>
  </si>
  <si>
    <t>Klára Vlasáková</t>
  </si>
  <si>
    <t>Ksenia Kuskova</t>
  </si>
  <si>
    <t>Barbora Saxová</t>
  </si>
  <si>
    <t>Martin Toul</t>
  </si>
  <si>
    <t>Václav Huleš</t>
  </si>
  <si>
    <t>BEDNA FILMS</t>
  </si>
  <si>
    <t>Marie Pochobradská</t>
  </si>
  <si>
    <t>ALLUVIUM PRODUCTION</t>
  </si>
  <si>
    <t>B Digital</t>
  </si>
  <si>
    <t>Actress Film</t>
  </si>
  <si>
    <t>Natália Pavlove</t>
  </si>
  <si>
    <t>Šimon Šafránek</t>
  </si>
  <si>
    <t>Adam Martinec</t>
  </si>
  <si>
    <t>Martin Jeřábek</t>
  </si>
  <si>
    <t>Edita Jamais Marholtová</t>
  </si>
  <si>
    <t>Rozálie Levá Kohoutová</t>
  </si>
  <si>
    <t>Hana Neničková</t>
  </si>
  <si>
    <t>Jakub Votýpka</t>
  </si>
  <si>
    <t>Marie Junová</t>
  </si>
  <si>
    <t>Eliška Kováříková</t>
  </si>
  <si>
    <t>Background Films</t>
  </si>
  <si>
    <t>Jiří Matoušek</t>
  </si>
  <si>
    <t>Tomáš Hodan</t>
  </si>
  <si>
    <t>Josef Kokta</t>
  </si>
  <si>
    <t>Barunka O´Shaughnessy</t>
  </si>
  <si>
    <t>Dominik Kalivoda</t>
  </si>
  <si>
    <t>Ondřej Kopřiva</t>
  </si>
  <si>
    <t>Karin Venhauer</t>
  </si>
  <si>
    <t>Damián Vondrášek</t>
  </si>
  <si>
    <t>Tereza Brdečková</t>
  </si>
  <si>
    <t>Aliaksandr Stelchanka</t>
  </si>
  <si>
    <t>Martin Dušek</t>
  </si>
  <si>
    <t>Dominik Dolejší</t>
  </si>
  <si>
    <t>Anna Kryvenko</t>
  </si>
  <si>
    <t>Martin Repka</t>
  </si>
  <si>
    <t>Ondřej Cihlář</t>
  </si>
  <si>
    <t>Pavel Jurda</t>
  </si>
  <si>
    <t>Tomáš Dianiška</t>
  </si>
  <si>
    <t>Jakub Wagner</t>
  </si>
  <si>
    <t>Klára Skřenková</t>
  </si>
  <si>
    <t>Beata Parkanová</t>
  </si>
  <si>
    <t>Jakub Čermák</t>
  </si>
  <si>
    <t>Michal Hogenauer</t>
  </si>
  <si>
    <t>Roman Svatoš</t>
  </si>
  <si>
    <t>Špidla, Šimon</t>
  </si>
  <si>
    <t>Cviková, Ludmila</t>
  </si>
  <si>
    <t>Schmarc, Vít</t>
  </si>
  <si>
    <t>x</t>
  </si>
  <si>
    <t>Seidl, Tomáš</t>
  </si>
  <si>
    <t>Voráč, Jiří</t>
  </si>
  <si>
    <t>Lukeš, Jan</t>
  </si>
  <si>
    <t>Krasnohorský, Juraj</t>
  </si>
  <si>
    <t>Slováková, Andrea</t>
  </si>
  <si>
    <t>Štern, Jan</t>
  </si>
  <si>
    <t>Walló, Olga</t>
  </si>
  <si>
    <t>Svatoňová, Kateřina</t>
  </si>
  <si>
    <t>Reifová, Irena</t>
  </si>
  <si>
    <t>Šrajer, Martin</t>
  </si>
  <si>
    <t>Uhrík, Štefan</t>
  </si>
  <si>
    <t>Nováková, Marta</t>
  </si>
  <si>
    <t>Jiřiště, Jakub</t>
  </si>
  <si>
    <t>Foll, Jan</t>
  </si>
  <si>
    <t>Mišúr, Martin</t>
  </si>
  <si>
    <t>Mahdal, Martin</t>
  </si>
  <si>
    <t>Cielová, Hana</t>
  </si>
  <si>
    <t>Gregor, Lukáš</t>
  </si>
  <si>
    <t>Kopecká, Anna</t>
  </si>
  <si>
    <t>Konečný, Lubomír</t>
  </si>
  <si>
    <t>Bosáková, Žofia</t>
  </si>
  <si>
    <t>ano</t>
  </si>
  <si>
    <t>ne</t>
  </si>
  <si>
    <t xml:space="preserve">ne </t>
  </si>
  <si>
    <t>Voráč, jJiří</t>
  </si>
  <si>
    <t>Slavíková, Helena</t>
  </si>
  <si>
    <t>31.2.2021</t>
  </si>
  <si>
    <t>investiční dotace</t>
  </si>
  <si>
    <t>90%</t>
  </si>
  <si>
    <t>Projekty této výzvy budou na základě usnesení č. 138/2020 hrazeny ze státní dotace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</si>
</sst>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2" fontId="2" fillId="2" borderId="3" xfId="0" applyNumberFormat="1" applyFont="1" applyFill="1" applyBorder="1" applyAlignment="1" applyProtection="1">
      <alignment horizontal="left" vertical="top"/>
    </xf>
    <xf numFmtId="0" fontId="5" fillId="0" borderId="7" xfId="0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wrapText="1"/>
    </xf>
    <xf numFmtId="49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5" fillId="0" borderId="8" xfId="0" applyFont="1" applyFill="1" applyBorder="1"/>
    <xf numFmtId="3" fontId="3" fillId="2" borderId="0" xfId="0" applyNumberFormat="1" applyFont="1" applyFill="1" applyBorder="1" applyAlignment="1">
      <alignment horizontal="left" vertical="top"/>
    </xf>
    <xf numFmtId="3" fontId="6" fillId="0" borderId="0" xfId="0" applyNumberFormat="1" applyFont="1" applyAlignment="1">
      <alignment horizontal="left" wrapText="1"/>
    </xf>
    <xf numFmtId="3" fontId="6" fillId="0" borderId="8" xfId="0" applyNumberFormat="1" applyFont="1" applyBorder="1" applyAlignment="1">
      <alignment horizontal="left" wrapText="1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2" fontId="2" fillId="2" borderId="3" xfId="0" applyNumberFormat="1" applyFont="1" applyFill="1" applyBorder="1" applyAlignment="1" applyProtection="1">
      <alignment horizontal="left" vertical="top"/>
    </xf>
    <xf numFmtId="0" fontId="5" fillId="0" borderId="7" xfId="0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wrapText="1"/>
    </xf>
    <xf numFmtId="49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top"/>
    </xf>
    <xf numFmtId="3" fontId="6" fillId="0" borderId="0" xfId="0" applyNumberFormat="1" applyFont="1" applyAlignment="1">
      <alignment horizontal="left" wrapText="1"/>
    </xf>
    <xf numFmtId="3" fontId="6" fillId="0" borderId="8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9" fontId="5" fillId="0" borderId="1" xfId="0" applyNumberFormat="1" applyFont="1" applyBorder="1" applyAlignment="1">
      <alignment horizontal="center" wrapText="1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Border="1" applyAlignment="1">
      <alignment horizontal="center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86"/>
  <sheetViews>
    <sheetView tabSelected="1" zoomScale="78" zoomScaleNormal="78" workbookViewId="0">
      <selection activeCell="D10" sqref="D10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8.332031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21.6640625" style="2" customWidth="1"/>
    <col min="20" max="20" width="10.33203125" style="2" customWidth="1"/>
    <col min="21" max="24" width="9.33203125" style="2" customWidth="1"/>
    <col min="25" max="25" width="10.33203125" style="2" customWidth="1"/>
    <col min="26" max="27" width="15.6640625" style="2" customWidth="1"/>
    <col min="28" max="16384" width="9.109375" style="2"/>
  </cols>
  <sheetData>
    <row r="1" spans="1:93" ht="38.25" customHeight="1" x14ac:dyDescent="0.3">
      <c r="A1" s="1" t="s">
        <v>35</v>
      </c>
    </row>
    <row r="2" spans="1:93" ht="14.4" customHeight="1" x14ac:dyDescent="0.3">
      <c r="A2" s="82" t="s">
        <v>40</v>
      </c>
      <c r="B2" s="82"/>
      <c r="C2" s="82"/>
      <c r="D2" s="14" t="s">
        <v>24</v>
      </c>
    </row>
    <row r="3" spans="1:93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93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93" ht="14.4" customHeight="1" x14ac:dyDescent="0.3">
      <c r="A5" s="2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93" ht="14.4" customHeight="1" x14ac:dyDescent="0.3">
      <c r="A6" s="14" t="s">
        <v>42</v>
      </c>
      <c r="B6" s="14"/>
      <c r="C6" s="14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93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93" s="44" customFormat="1" ht="14.4" customHeight="1" x14ac:dyDescent="0.3">
      <c r="A8" s="46"/>
      <c r="B8" s="46"/>
      <c r="C8" s="46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93" s="44" customFormat="1" ht="14.4" customHeight="1" x14ac:dyDescent="0.3">
      <c r="A9" s="46"/>
      <c r="B9" s="46"/>
      <c r="C9" s="46"/>
      <c r="D9" s="84" t="s">
        <v>287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1:93" ht="12.6" customHeight="1" x14ac:dyDescent="0.3">
      <c r="A10" s="4"/>
    </row>
    <row r="11" spans="1:93" ht="26.4" customHeight="1" x14ac:dyDescent="0.3">
      <c r="A11" s="79" t="s">
        <v>0</v>
      </c>
      <c r="B11" s="79" t="s">
        <v>1</v>
      </c>
      <c r="C11" s="79" t="s">
        <v>19</v>
      </c>
      <c r="D11" s="79" t="s">
        <v>13</v>
      </c>
      <c r="E11" s="86" t="s">
        <v>2</v>
      </c>
      <c r="F11" s="79" t="s">
        <v>31</v>
      </c>
      <c r="G11" s="79"/>
      <c r="H11" s="79" t="s">
        <v>32</v>
      </c>
      <c r="I11" s="79"/>
      <c r="J11" s="79" t="s">
        <v>15</v>
      </c>
      <c r="K11" s="79" t="s">
        <v>14</v>
      </c>
      <c r="L11" s="79" t="s">
        <v>16</v>
      </c>
      <c r="M11" s="79" t="s">
        <v>28</v>
      </c>
      <c r="N11" s="79" t="s">
        <v>29</v>
      </c>
      <c r="O11" s="79" t="s">
        <v>30</v>
      </c>
      <c r="P11" s="79" t="s">
        <v>3</v>
      </c>
      <c r="Q11" s="79" t="s">
        <v>4</v>
      </c>
      <c r="R11" s="79" t="s">
        <v>5</v>
      </c>
      <c r="S11" s="79" t="s">
        <v>6</v>
      </c>
      <c r="T11" s="79" t="s">
        <v>7</v>
      </c>
      <c r="U11" s="79" t="s">
        <v>8</v>
      </c>
      <c r="V11" s="79" t="s">
        <v>18</v>
      </c>
      <c r="W11" s="79" t="s">
        <v>17</v>
      </c>
      <c r="X11" s="79" t="s">
        <v>9</v>
      </c>
      <c r="Y11" s="79" t="s">
        <v>10</v>
      </c>
      <c r="Z11" s="79" t="s">
        <v>11</v>
      </c>
      <c r="AA11" s="79" t="s">
        <v>12</v>
      </c>
    </row>
    <row r="12" spans="1:93" ht="59.4" customHeight="1" x14ac:dyDescent="0.3">
      <c r="A12" s="80"/>
      <c r="B12" s="80"/>
      <c r="C12" s="80"/>
      <c r="D12" s="80"/>
      <c r="E12" s="87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</row>
    <row r="13" spans="1:93" ht="28.95" customHeight="1" x14ac:dyDescent="0.3">
      <c r="A13" s="81"/>
      <c r="B13" s="81"/>
      <c r="C13" s="81"/>
      <c r="D13" s="81"/>
      <c r="E13" s="88"/>
      <c r="F13" s="5" t="s">
        <v>25</v>
      </c>
      <c r="G13" s="6" t="s">
        <v>26</v>
      </c>
      <c r="H13" s="6" t="s">
        <v>25</v>
      </c>
      <c r="I13" s="6" t="s">
        <v>26</v>
      </c>
      <c r="J13" s="6" t="s">
        <v>27</v>
      </c>
      <c r="K13" s="6" t="s">
        <v>21</v>
      </c>
      <c r="L13" s="6" t="s">
        <v>21</v>
      </c>
      <c r="M13" s="6" t="s">
        <v>22</v>
      </c>
      <c r="N13" s="6" t="s">
        <v>23</v>
      </c>
      <c r="O13" s="6" t="s">
        <v>23</v>
      </c>
      <c r="P13" s="6" t="s">
        <v>22</v>
      </c>
      <c r="Q13" s="6"/>
      <c r="R13" s="6"/>
      <c r="S13" s="6"/>
      <c r="T13" s="7"/>
      <c r="U13" s="7"/>
      <c r="V13" s="7"/>
      <c r="W13" s="7"/>
      <c r="X13" s="7"/>
      <c r="Y13" s="7"/>
      <c r="Z13" s="7"/>
      <c r="AA13" s="16"/>
    </row>
    <row r="14" spans="1:93" s="8" customFormat="1" ht="12.75" customHeight="1" x14ac:dyDescent="0.25">
      <c r="A14" s="17" t="s">
        <v>183</v>
      </c>
      <c r="B14" s="18" t="s">
        <v>252</v>
      </c>
      <c r="C14" s="23" t="s">
        <v>112</v>
      </c>
      <c r="D14" s="36">
        <v>180000</v>
      </c>
      <c r="E14" s="36">
        <v>150000</v>
      </c>
      <c r="F14" s="18" t="s">
        <v>262</v>
      </c>
      <c r="G14" s="21" t="s">
        <v>257</v>
      </c>
      <c r="H14" s="24" t="s">
        <v>270</v>
      </c>
      <c r="I14" s="19" t="s">
        <v>279</v>
      </c>
      <c r="J14" s="9">
        <v>37.857100000000003</v>
      </c>
      <c r="K14" s="9">
        <v>13</v>
      </c>
      <c r="L14" s="9">
        <v>13</v>
      </c>
      <c r="M14" s="9">
        <v>5</v>
      </c>
      <c r="N14" s="9">
        <v>9</v>
      </c>
      <c r="O14" s="9">
        <v>9</v>
      </c>
      <c r="P14" s="9">
        <v>4</v>
      </c>
      <c r="Q14" s="10">
        <v>90.857100000000003</v>
      </c>
      <c r="R14" s="42">
        <v>150000</v>
      </c>
      <c r="S14" s="76" t="s">
        <v>285</v>
      </c>
      <c r="T14" s="73" t="s">
        <v>279</v>
      </c>
      <c r="U14" s="73" t="s">
        <v>279</v>
      </c>
      <c r="V14" s="73" t="s">
        <v>280</v>
      </c>
      <c r="W14" s="77" t="s">
        <v>280</v>
      </c>
      <c r="X14" s="74">
        <v>0.83</v>
      </c>
      <c r="Y14" s="77" t="s">
        <v>286</v>
      </c>
      <c r="Z14" s="78">
        <v>44469</v>
      </c>
      <c r="AA14" s="78">
        <v>44469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</row>
    <row r="15" spans="1:93" s="8" customFormat="1" ht="12.75" customHeight="1" x14ac:dyDescent="0.25">
      <c r="A15" s="17" t="s">
        <v>169</v>
      </c>
      <c r="B15" s="18" t="s">
        <v>239</v>
      </c>
      <c r="C15" s="23" t="s">
        <v>98</v>
      </c>
      <c r="D15" s="36">
        <v>167000</v>
      </c>
      <c r="E15" s="36">
        <v>150000</v>
      </c>
      <c r="F15" s="18" t="s">
        <v>275</v>
      </c>
      <c r="G15" s="19" t="s">
        <v>279</v>
      </c>
      <c r="H15" s="24" t="s">
        <v>268</v>
      </c>
      <c r="I15" s="19" t="s">
        <v>279</v>
      </c>
      <c r="J15" s="9">
        <v>36.142899999999997</v>
      </c>
      <c r="K15" s="9">
        <v>12.571400000000001</v>
      </c>
      <c r="L15" s="9">
        <v>13</v>
      </c>
      <c r="M15" s="9">
        <v>5</v>
      </c>
      <c r="N15" s="9">
        <v>9</v>
      </c>
      <c r="O15" s="9">
        <v>9</v>
      </c>
      <c r="P15" s="9">
        <v>5</v>
      </c>
      <c r="Q15" s="10">
        <v>89.714299999999994</v>
      </c>
      <c r="R15" s="75">
        <v>150000</v>
      </c>
      <c r="S15" s="76" t="s">
        <v>285</v>
      </c>
      <c r="T15" s="73" t="s">
        <v>279</v>
      </c>
      <c r="U15" s="73" t="s">
        <v>279</v>
      </c>
      <c r="V15" s="73" t="s">
        <v>280</v>
      </c>
      <c r="W15" s="77" t="s">
        <v>280</v>
      </c>
      <c r="X15" s="74">
        <v>0.9</v>
      </c>
      <c r="Y15" s="77" t="s">
        <v>286</v>
      </c>
      <c r="Z15" s="78">
        <v>44561</v>
      </c>
      <c r="AA15" s="78">
        <v>44561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5">
      <c r="A16" s="17" t="s">
        <v>180</v>
      </c>
      <c r="B16" s="18" t="s">
        <v>250</v>
      </c>
      <c r="C16" s="23" t="s">
        <v>109</v>
      </c>
      <c r="D16" s="36">
        <v>222000</v>
      </c>
      <c r="E16" s="36">
        <v>150000</v>
      </c>
      <c r="F16" s="18" t="s">
        <v>259</v>
      </c>
      <c r="G16" s="19" t="s">
        <v>279</v>
      </c>
      <c r="H16" s="24" t="s">
        <v>276</v>
      </c>
      <c r="I16" s="21" t="s">
        <v>257</v>
      </c>
      <c r="J16" s="9">
        <v>36.857100000000003</v>
      </c>
      <c r="K16" s="9">
        <v>12.2857</v>
      </c>
      <c r="L16" s="9">
        <v>13</v>
      </c>
      <c r="M16" s="9">
        <v>5</v>
      </c>
      <c r="N16" s="9">
        <v>8</v>
      </c>
      <c r="O16" s="9">
        <v>9</v>
      </c>
      <c r="P16" s="9">
        <v>3</v>
      </c>
      <c r="Q16" s="10">
        <v>87.142899999999997</v>
      </c>
      <c r="R16" s="75">
        <v>150000</v>
      </c>
      <c r="S16" s="76" t="s">
        <v>285</v>
      </c>
      <c r="T16" s="73" t="s">
        <v>279</v>
      </c>
      <c r="U16" s="73" t="s">
        <v>279</v>
      </c>
      <c r="V16" s="73" t="s">
        <v>280</v>
      </c>
      <c r="W16" s="77" t="s">
        <v>280</v>
      </c>
      <c r="X16" s="74">
        <v>0.68</v>
      </c>
      <c r="Y16" s="77" t="s">
        <v>286</v>
      </c>
      <c r="Z16" s="78">
        <v>44560</v>
      </c>
      <c r="AA16" s="78">
        <v>44561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5">
      <c r="A17" s="17" t="s">
        <v>181</v>
      </c>
      <c r="B17" s="18" t="s">
        <v>250</v>
      </c>
      <c r="C17" s="23" t="s">
        <v>110</v>
      </c>
      <c r="D17" s="36">
        <v>218000</v>
      </c>
      <c r="E17" s="36">
        <v>150000</v>
      </c>
      <c r="F17" s="18" t="s">
        <v>260</v>
      </c>
      <c r="G17" s="19" t="s">
        <v>279</v>
      </c>
      <c r="H17" s="24" t="s">
        <v>263</v>
      </c>
      <c r="I17" s="19" t="s">
        <v>279</v>
      </c>
      <c r="J17" s="9">
        <v>35.857100000000003</v>
      </c>
      <c r="K17" s="9">
        <v>12.2857</v>
      </c>
      <c r="L17" s="9">
        <v>13.142899999999999</v>
      </c>
      <c r="M17" s="9">
        <v>5</v>
      </c>
      <c r="N17" s="9">
        <v>8</v>
      </c>
      <c r="O17" s="9">
        <v>9</v>
      </c>
      <c r="P17" s="9">
        <v>3</v>
      </c>
      <c r="Q17" s="10">
        <v>86.285700000000006</v>
      </c>
      <c r="R17" s="75">
        <v>150000</v>
      </c>
      <c r="S17" s="76" t="s">
        <v>285</v>
      </c>
      <c r="T17" s="73" t="s">
        <v>279</v>
      </c>
      <c r="U17" s="73" t="s">
        <v>279</v>
      </c>
      <c r="V17" s="73" t="s">
        <v>280</v>
      </c>
      <c r="W17" s="77" t="s">
        <v>280</v>
      </c>
      <c r="X17" s="74">
        <v>0.69</v>
      </c>
      <c r="Y17" s="77" t="s">
        <v>286</v>
      </c>
      <c r="Z17" s="78">
        <v>44377</v>
      </c>
      <c r="AA17" s="78">
        <v>44377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5">
      <c r="A18" s="17" t="s">
        <v>121</v>
      </c>
      <c r="B18" s="18" t="s">
        <v>192</v>
      </c>
      <c r="C18" s="18" t="s">
        <v>50</v>
      </c>
      <c r="D18" s="36">
        <v>178800</v>
      </c>
      <c r="E18" s="36">
        <v>150000</v>
      </c>
      <c r="F18" s="18" t="s">
        <v>261</v>
      </c>
      <c r="G18" s="19" t="s">
        <v>279</v>
      </c>
      <c r="H18" s="20" t="s">
        <v>275</v>
      </c>
      <c r="I18" s="19" t="s">
        <v>279</v>
      </c>
      <c r="J18" s="9">
        <v>35.142899999999997</v>
      </c>
      <c r="K18" s="9">
        <v>13</v>
      </c>
      <c r="L18" s="9">
        <v>13.428599999999999</v>
      </c>
      <c r="M18" s="9">
        <v>5</v>
      </c>
      <c r="N18" s="9">
        <v>8</v>
      </c>
      <c r="O18" s="9">
        <v>8</v>
      </c>
      <c r="P18" s="9">
        <v>2.2856999999999998</v>
      </c>
      <c r="Q18" s="10">
        <v>84.857100000000003</v>
      </c>
      <c r="R18" s="42">
        <v>150000</v>
      </c>
      <c r="S18" s="76" t="s">
        <v>285</v>
      </c>
      <c r="T18" s="73" t="s">
        <v>279</v>
      </c>
      <c r="U18" s="73" t="s">
        <v>279</v>
      </c>
      <c r="V18" s="73" t="s">
        <v>280</v>
      </c>
      <c r="W18" s="77" t="s">
        <v>280</v>
      </c>
      <c r="X18" s="74">
        <v>0.84</v>
      </c>
      <c r="Y18" s="77" t="s">
        <v>286</v>
      </c>
      <c r="Z18" s="78">
        <v>44439</v>
      </c>
      <c r="AA18" s="78">
        <v>44439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6" x14ac:dyDescent="0.25">
      <c r="A19" s="17" t="s">
        <v>175</v>
      </c>
      <c r="B19" s="18" t="s">
        <v>245</v>
      </c>
      <c r="C19" s="23" t="s">
        <v>104</v>
      </c>
      <c r="D19" s="36">
        <v>165000</v>
      </c>
      <c r="E19" s="36">
        <v>145000</v>
      </c>
      <c r="F19" s="18" t="s">
        <v>272</v>
      </c>
      <c r="G19" s="19" t="s">
        <v>279</v>
      </c>
      <c r="H19" s="24" t="s">
        <v>277</v>
      </c>
      <c r="I19" s="21" t="s">
        <v>257</v>
      </c>
      <c r="J19" s="9">
        <v>35.714300000000001</v>
      </c>
      <c r="K19" s="9">
        <v>12</v>
      </c>
      <c r="L19" s="9">
        <v>13</v>
      </c>
      <c r="M19" s="9">
        <v>5</v>
      </c>
      <c r="N19" s="9">
        <v>8</v>
      </c>
      <c r="O19" s="9">
        <v>9</v>
      </c>
      <c r="P19" s="9">
        <v>2</v>
      </c>
      <c r="Q19" s="10">
        <v>84.714299999999994</v>
      </c>
      <c r="R19" s="75">
        <v>145000</v>
      </c>
      <c r="S19" s="76" t="s">
        <v>285</v>
      </c>
      <c r="T19" s="73" t="s">
        <v>279</v>
      </c>
      <c r="U19" s="73" t="s">
        <v>279</v>
      </c>
      <c r="V19" s="73" t="s">
        <v>280</v>
      </c>
      <c r="W19" s="77" t="s">
        <v>280</v>
      </c>
      <c r="X19" s="74">
        <v>0.88</v>
      </c>
      <c r="Y19" s="77" t="s">
        <v>286</v>
      </c>
      <c r="Z19" s="78">
        <v>44255</v>
      </c>
      <c r="AA19" s="78">
        <v>44347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ht="12.75" customHeight="1" x14ac:dyDescent="0.25">
      <c r="A20" s="17" t="s">
        <v>114</v>
      </c>
      <c r="B20" s="18" t="s">
        <v>185</v>
      </c>
      <c r="C20" s="18" t="s">
        <v>43</v>
      </c>
      <c r="D20" s="36">
        <v>180000</v>
      </c>
      <c r="E20" s="36">
        <v>150000</v>
      </c>
      <c r="F20" s="18" t="s">
        <v>254</v>
      </c>
      <c r="G20" s="19" t="s">
        <v>279</v>
      </c>
      <c r="H20" s="20" t="s">
        <v>277</v>
      </c>
      <c r="I20" s="19" t="s">
        <v>257</v>
      </c>
      <c r="J20" s="9">
        <v>36.571399999999997</v>
      </c>
      <c r="K20" s="9">
        <v>13</v>
      </c>
      <c r="L20" s="9">
        <v>12.857100000000001</v>
      </c>
      <c r="M20" s="9">
        <v>4.8571</v>
      </c>
      <c r="N20" s="9">
        <v>7.1429</v>
      </c>
      <c r="O20" s="9">
        <v>8</v>
      </c>
      <c r="P20" s="9">
        <v>2</v>
      </c>
      <c r="Q20" s="10">
        <v>84.428600000000003</v>
      </c>
      <c r="R20" s="42">
        <v>150000</v>
      </c>
      <c r="S20" s="76" t="s">
        <v>285</v>
      </c>
      <c r="T20" s="73" t="s">
        <v>279</v>
      </c>
      <c r="U20" s="73" t="s">
        <v>279</v>
      </c>
      <c r="V20" s="73" t="s">
        <v>279</v>
      </c>
      <c r="W20" s="77" t="s">
        <v>280</v>
      </c>
      <c r="X20" s="74">
        <v>0.83</v>
      </c>
      <c r="Y20" s="77" t="s">
        <v>286</v>
      </c>
      <c r="Z20" s="78">
        <v>44421</v>
      </c>
      <c r="AA20" s="78">
        <v>44439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5">
      <c r="A21" s="17" t="s">
        <v>136</v>
      </c>
      <c r="B21" s="18" t="s">
        <v>207</v>
      </c>
      <c r="C21" s="18" t="s">
        <v>65</v>
      </c>
      <c r="D21" s="36">
        <v>170000</v>
      </c>
      <c r="E21" s="36">
        <v>150000</v>
      </c>
      <c r="F21" s="18" t="s">
        <v>272</v>
      </c>
      <c r="G21" s="19" t="s">
        <v>279</v>
      </c>
      <c r="H21" s="20" t="s">
        <v>274</v>
      </c>
      <c r="I21" s="19" t="s">
        <v>279</v>
      </c>
      <c r="J21" s="9">
        <v>35</v>
      </c>
      <c r="K21" s="9">
        <v>13</v>
      </c>
      <c r="L21" s="9">
        <v>12</v>
      </c>
      <c r="M21" s="9">
        <v>5</v>
      </c>
      <c r="N21" s="9">
        <v>8</v>
      </c>
      <c r="O21" s="9">
        <v>8</v>
      </c>
      <c r="P21" s="9">
        <v>3</v>
      </c>
      <c r="Q21" s="10">
        <v>84</v>
      </c>
      <c r="R21" s="42">
        <v>150000</v>
      </c>
      <c r="S21" s="76" t="s">
        <v>285</v>
      </c>
      <c r="T21" s="73" t="s">
        <v>279</v>
      </c>
      <c r="U21" s="73" t="s">
        <v>279</v>
      </c>
      <c r="V21" s="73" t="s">
        <v>280</v>
      </c>
      <c r="W21" s="77" t="s">
        <v>280</v>
      </c>
      <c r="X21" s="74">
        <v>0.88</v>
      </c>
      <c r="Y21" s="77" t="s">
        <v>286</v>
      </c>
      <c r="Z21" s="78">
        <v>44377</v>
      </c>
      <c r="AA21" s="78">
        <v>44377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3.5" customHeight="1" x14ac:dyDescent="0.25">
      <c r="A22" s="17" t="s">
        <v>178</v>
      </c>
      <c r="B22" s="18" t="s">
        <v>248</v>
      </c>
      <c r="C22" s="23" t="s">
        <v>107</v>
      </c>
      <c r="D22" s="36">
        <v>165000</v>
      </c>
      <c r="E22" s="36">
        <v>140000</v>
      </c>
      <c r="F22" s="18" t="s">
        <v>257</v>
      </c>
      <c r="G22" s="21" t="s">
        <v>257</v>
      </c>
      <c r="H22" s="24" t="s">
        <v>271</v>
      </c>
      <c r="I22" s="19" t="s">
        <v>279</v>
      </c>
      <c r="J22" s="9">
        <v>35</v>
      </c>
      <c r="K22" s="9">
        <v>12</v>
      </c>
      <c r="L22" s="9">
        <v>13</v>
      </c>
      <c r="M22" s="9">
        <v>5</v>
      </c>
      <c r="N22" s="9">
        <v>8</v>
      </c>
      <c r="O22" s="9">
        <v>9</v>
      </c>
      <c r="P22" s="9">
        <v>2</v>
      </c>
      <c r="Q22" s="10">
        <v>84</v>
      </c>
      <c r="R22" s="75">
        <v>140000</v>
      </c>
      <c r="S22" s="76" t="s">
        <v>285</v>
      </c>
      <c r="T22" s="73" t="s">
        <v>279</v>
      </c>
      <c r="U22" s="73" t="s">
        <v>279</v>
      </c>
      <c r="V22" s="73" t="s">
        <v>280</v>
      </c>
      <c r="W22" s="77" t="s">
        <v>280</v>
      </c>
      <c r="X22" s="74">
        <v>0.85</v>
      </c>
      <c r="Y22" s="77" t="s">
        <v>286</v>
      </c>
      <c r="Z22" s="78">
        <v>44515</v>
      </c>
      <c r="AA22" s="78">
        <v>44530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2.75" customHeight="1" x14ac:dyDescent="0.25">
      <c r="A23" s="17" t="s">
        <v>132</v>
      </c>
      <c r="B23" s="18" t="s">
        <v>203</v>
      </c>
      <c r="C23" s="18" t="s">
        <v>61</v>
      </c>
      <c r="D23" s="36">
        <v>170000</v>
      </c>
      <c r="E23" s="36">
        <v>150000</v>
      </c>
      <c r="F23" s="22" t="s">
        <v>265</v>
      </c>
      <c r="G23" s="19" t="s">
        <v>279</v>
      </c>
      <c r="H23" s="20" t="s">
        <v>273</v>
      </c>
      <c r="I23" s="19" t="s">
        <v>280</v>
      </c>
      <c r="J23" s="9">
        <v>35.857100000000003</v>
      </c>
      <c r="K23" s="9">
        <v>11.428599999999999</v>
      </c>
      <c r="L23" s="9">
        <v>11.428599999999999</v>
      </c>
      <c r="M23" s="9">
        <v>5</v>
      </c>
      <c r="N23" s="9">
        <v>8</v>
      </c>
      <c r="O23" s="9">
        <v>8</v>
      </c>
      <c r="P23" s="9">
        <v>4</v>
      </c>
      <c r="Q23" s="10">
        <v>83.714299999999994</v>
      </c>
      <c r="R23" s="42">
        <v>150000</v>
      </c>
      <c r="S23" s="76" t="s">
        <v>285</v>
      </c>
      <c r="T23" s="73" t="s">
        <v>279</v>
      </c>
      <c r="U23" s="73" t="s">
        <v>279</v>
      </c>
      <c r="V23" s="73" t="s">
        <v>280</v>
      </c>
      <c r="W23" s="77" t="s">
        <v>280</v>
      </c>
      <c r="X23" s="74">
        <v>0.88</v>
      </c>
      <c r="Y23" s="77" t="s">
        <v>286</v>
      </c>
      <c r="Z23" s="78">
        <v>44286</v>
      </c>
      <c r="AA23" s="78">
        <v>44286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5">
      <c r="A24" s="17" t="s">
        <v>160</v>
      </c>
      <c r="B24" s="32" t="s">
        <v>230</v>
      </c>
      <c r="C24" s="23" t="s">
        <v>89</v>
      </c>
      <c r="D24" s="36">
        <v>180000</v>
      </c>
      <c r="E24" s="36">
        <v>150000</v>
      </c>
      <c r="F24" s="18" t="s">
        <v>267</v>
      </c>
      <c r="G24" s="19" t="s">
        <v>279</v>
      </c>
      <c r="H24" s="20" t="s">
        <v>275</v>
      </c>
      <c r="I24" s="19" t="s">
        <v>279</v>
      </c>
      <c r="J24" s="9">
        <v>33.571399999999997</v>
      </c>
      <c r="K24" s="9">
        <v>12.857100000000001</v>
      </c>
      <c r="L24" s="9">
        <v>12.2857</v>
      </c>
      <c r="M24" s="9">
        <v>5</v>
      </c>
      <c r="N24" s="9">
        <v>8</v>
      </c>
      <c r="O24" s="9">
        <v>8</v>
      </c>
      <c r="P24" s="9">
        <v>4</v>
      </c>
      <c r="Q24" s="10">
        <v>83.714299999999994</v>
      </c>
      <c r="R24" s="75">
        <v>150000</v>
      </c>
      <c r="S24" s="76" t="s">
        <v>285</v>
      </c>
      <c r="T24" s="73" t="s">
        <v>279</v>
      </c>
      <c r="U24" s="73" t="s">
        <v>279</v>
      </c>
      <c r="V24" s="73" t="s">
        <v>280</v>
      </c>
      <c r="W24" s="77" t="s">
        <v>280</v>
      </c>
      <c r="X24" s="74">
        <v>0.88</v>
      </c>
      <c r="Y24" s="77" t="s">
        <v>286</v>
      </c>
      <c r="Z24" s="78">
        <v>44561</v>
      </c>
      <c r="AA24" s="78">
        <v>44561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5">
      <c r="A25" s="17" t="s">
        <v>150</v>
      </c>
      <c r="B25" s="32" t="s">
        <v>220</v>
      </c>
      <c r="C25" s="23" t="s">
        <v>79</v>
      </c>
      <c r="D25" s="36">
        <v>175000</v>
      </c>
      <c r="E25" s="36">
        <v>150000</v>
      </c>
      <c r="F25" s="23" t="s">
        <v>261</v>
      </c>
      <c r="G25" s="19" t="s">
        <v>279</v>
      </c>
      <c r="H25" s="20" t="s">
        <v>259</v>
      </c>
      <c r="I25" s="19" t="s">
        <v>279</v>
      </c>
      <c r="J25" s="9">
        <v>36.571399999999997</v>
      </c>
      <c r="K25" s="9">
        <v>11.857100000000001</v>
      </c>
      <c r="L25" s="9">
        <v>12.142899999999999</v>
      </c>
      <c r="M25" s="9">
        <v>5</v>
      </c>
      <c r="N25" s="9">
        <v>8</v>
      </c>
      <c r="O25" s="9">
        <v>8</v>
      </c>
      <c r="P25" s="9">
        <v>2</v>
      </c>
      <c r="Q25" s="10">
        <v>83.571399999999997</v>
      </c>
      <c r="R25" s="75">
        <v>150000</v>
      </c>
      <c r="S25" s="76" t="s">
        <v>285</v>
      </c>
      <c r="T25" s="73" t="s">
        <v>279</v>
      </c>
      <c r="U25" s="73" t="s">
        <v>279</v>
      </c>
      <c r="V25" s="73" t="s">
        <v>280</v>
      </c>
      <c r="W25" s="77" t="s">
        <v>280</v>
      </c>
      <c r="X25" s="74">
        <v>0.86</v>
      </c>
      <c r="Y25" s="77" t="s">
        <v>286</v>
      </c>
      <c r="Z25" s="78">
        <v>44561</v>
      </c>
      <c r="AA25" s="78">
        <v>44561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5">
      <c r="A26" s="17" t="s">
        <v>119</v>
      </c>
      <c r="B26" s="18" t="s">
        <v>190</v>
      </c>
      <c r="C26" s="18" t="s">
        <v>48</v>
      </c>
      <c r="D26" s="36">
        <v>170000</v>
      </c>
      <c r="E26" s="36">
        <v>150000</v>
      </c>
      <c r="F26" s="18" t="s">
        <v>259</v>
      </c>
      <c r="G26" s="19" t="s">
        <v>279</v>
      </c>
      <c r="H26" s="20" t="s">
        <v>276</v>
      </c>
      <c r="I26" s="19" t="s">
        <v>279</v>
      </c>
      <c r="J26" s="9">
        <v>34.285699999999999</v>
      </c>
      <c r="K26" s="9">
        <v>12.571400000000001</v>
      </c>
      <c r="L26" s="9">
        <v>13</v>
      </c>
      <c r="M26" s="9">
        <v>4.5713999999999997</v>
      </c>
      <c r="N26" s="9">
        <v>7</v>
      </c>
      <c r="O26" s="9">
        <v>8</v>
      </c>
      <c r="P26" s="9">
        <v>4</v>
      </c>
      <c r="Q26" s="10">
        <v>83.428600000000003</v>
      </c>
      <c r="R26" s="42">
        <v>150000</v>
      </c>
      <c r="S26" s="76" t="s">
        <v>285</v>
      </c>
      <c r="T26" s="73" t="s">
        <v>279</v>
      </c>
      <c r="U26" s="73" t="s">
        <v>279</v>
      </c>
      <c r="V26" s="73" t="s">
        <v>280</v>
      </c>
      <c r="W26" s="77" t="s">
        <v>280</v>
      </c>
      <c r="X26" s="74">
        <v>0.88</v>
      </c>
      <c r="Y26" s="77" t="s">
        <v>286</v>
      </c>
      <c r="Z26" s="78">
        <v>44561</v>
      </c>
      <c r="AA26" s="78">
        <v>44561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6" x14ac:dyDescent="0.25">
      <c r="A27" s="17" t="s">
        <v>146</v>
      </c>
      <c r="B27" s="32" t="s">
        <v>217</v>
      </c>
      <c r="C27" s="23" t="s">
        <v>75</v>
      </c>
      <c r="D27" s="36">
        <v>522225</v>
      </c>
      <c r="E27" s="36">
        <v>150000</v>
      </c>
      <c r="F27" s="18" t="s">
        <v>257</v>
      </c>
      <c r="G27" s="21" t="s">
        <v>257</v>
      </c>
      <c r="H27" s="20" t="s">
        <v>271</v>
      </c>
      <c r="I27" s="19" t="s">
        <v>279</v>
      </c>
      <c r="J27" s="9">
        <v>36.285699999999999</v>
      </c>
      <c r="K27" s="9">
        <v>12.7143</v>
      </c>
      <c r="L27" s="9">
        <v>12.2857</v>
      </c>
      <c r="M27" s="9">
        <v>5</v>
      </c>
      <c r="N27" s="9">
        <v>7</v>
      </c>
      <c r="O27" s="9">
        <v>8</v>
      </c>
      <c r="P27" s="9">
        <v>2</v>
      </c>
      <c r="Q27" s="10">
        <v>83.285700000000006</v>
      </c>
      <c r="R27" s="75">
        <v>150000</v>
      </c>
      <c r="S27" s="76" t="s">
        <v>285</v>
      </c>
      <c r="T27" s="73" t="s">
        <v>279</v>
      </c>
      <c r="U27" s="73" t="s">
        <v>279</v>
      </c>
      <c r="V27" s="73" t="s">
        <v>279</v>
      </c>
      <c r="W27" s="77" t="s">
        <v>280</v>
      </c>
      <c r="X27" s="74">
        <v>0.28999999999999998</v>
      </c>
      <c r="Y27" s="77" t="s">
        <v>286</v>
      </c>
      <c r="Z27" s="78">
        <v>44561</v>
      </c>
      <c r="AA27" s="78">
        <v>44561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8" customFormat="1" ht="12.75" customHeight="1" x14ac:dyDescent="0.25">
      <c r="A28" s="17" t="s">
        <v>138</v>
      </c>
      <c r="B28" s="18" t="s">
        <v>209</v>
      </c>
      <c r="C28" s="18" t="s">
        <v>67</v>
      </c>
      <c r="D28" s="36">
        <v>170000</v>
      </c>
      <c r="E28" s="36">
        <v>150000</v>
      </c>
      <c r="F28" s="18" t="s">
        <v>274</v>
      </c>
      <c r="G28" s="19" t="s">
        <v>279</v>
      </c>
      <c r="H28" s="20" t="s">
        <v>260</v>
      </c>
      <c r="I28" s="19" t="s">
        <v>279</v>
      </c>
      <c r="J28" s="9">
        <v>36</v>
      </c>
      <c r="K28" s="9">
        <v>11.857100000000001</v>
      </c>
      <c r="L28" s="9">
        <v>12</v>
      </c>
      <c r="M28" s="9">
        <v>5</v>
      </c>
      <c r="N28" s="9">
        <v>8</v>
      </c>
      <c r="O28" s="9">
        <v>8</v>
      </c>
      <c r="P28" s="9">
        <v>2</v>
      </c>
      <c r="Q28" s="10">
        <v>82.857100000000003</v>
      </c>
      <c r="R28" s="42">
        <v>150000</v>
      </c>
      <c r="S28" s="76" t="s">
        <v>285</v>
      </c>
      <c r="T28" s="73" t="s">
        <v>279</v>
      </c>
      <c r="U28" s="73" t="s">
        <v>279</v>
      </c>
      <c r="V28" s="73" t="s">
        <v>280</v>
      </c>
      <c r="W28" s="77" t="s">
        <v>280</v>
      </c>
      <c r="X28" s="74">
        <v>0.88</v>
      </c>
      <c r="Y28" s="77" t="s">
        <v>286</v>
      </c>
      <c r="Z28" s="78">
        <v>44469</v>
      </c>
      <c r="AA28" s="78">
        <v>44469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8" customFormat="1" ht="12.75" customHeight="1" x14ac:dyDescent="0.25">
      <c r="A29" s="17" t="s">
        <v>171</v>
      </c>
      <c r="B29" s="18" t="s">
        <v>241</v>
      </c>
      <c r="C29" s="23" t="s">
        <v>100</v>
      </c>
      <c r="D29" s="36">
        <v>250000</v>
      </c>
      <c r="E29" s="36">
        <v>150000</v>
      </c>
      <c r="F29" s="18" t="s">
        <v>276</v>
      </c>
      <c r="G29" s="19" t="s">
        <v>279</v>
      </c>
      <c r="H29" s="24" t="s">
        <v>272</v>
      </c>
      <c r="I29" s="19" t="s">
        <v>279</v>
      </c>
      <c r="J29" s="9">
        <v>35.428600000000003</v>
      </c>
      <c r="K29" s="9">
        <v>12.2857</v>
      </c>
      <c r="L29" s="9">
        <v>11.142899999999999</v>
      </c>
      <c r="M29" s="9">
        <v>5</v>
      </c>
      <c r="N29" s="9">
        <v>8</v>
      </c>
      <c r="O29" s="9">
        <v>8</v>
      </c>
      <c r="P29" s="9">
        <v>3</v>
      </c>
      <c r="Q29" s="10">
        <v>82.857100000000003</v>
      </c>
      <c r="R29" s="75">
        <v>150000</v>
      </c>
      <c r="S29" s="76" t="s">
        <v>285</v>
      </c>
      <c r="T29" s="73" t="s">
        <v>279</v>
      </c>
      <c r="U29" s="73" t="s">
        <v>279</v>
      </c>
      <c r="V29" s="73" t="s">
        <v>280</v>
      </c>
      <c r="W29" s="77" t="s">
        <v>280</v>
      </c>
      <c r="X29" s="74">
        <v>0.6</v>
      </c>
      <c r="Y29" s="77" t="s">
        <v>286</v>
      </c>
      <c r="Z29" s="78">
        <v>44377</v>
      </c>
      <c r="AA29" s="78">
        <v>44377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8" customFormat="1" ht="12.75" customHeight="1" x14ac:dyDescent="0.25">
      <c r="A30" s="17" t="s">
        <v>127</v>
      </c>
      <c r="B30" s="18" t="s">
        <v>198</v>
      </c>
      <c r="C30" s="18" t="s">
        <v>56</v>
      </c>
      <c r="D30" s="36">
        <v>180000</v>
      </c>
      <c r="E30" s="36">
        <v>150000</v>
      </c>
      <c r="F30" s="18" t="s">
        <v>264</v>
      </c>
      <c r="G30" s="19" t="s">
        <v>279</v>
      </c>
      <c r="H30" s="20" t="s">
        <v>254</v>
      </c>
      <c r="I30" s="19" t="s">
        <v>280</v>
      </c>
      <c r="J30" s="9">
        <v>36.428600000000003</v>
      </c>
      <c r="K30" s="9">
        <v>11.857100000000001</v>
      </c>
      <c r="L30" s="9">
        <v>12.142899999999999</v>
      </c>
      <c r="M30" s="9">
        <v>5</v>
      </c>
      <c r="N30" s="9">
        <v>7</v>
      </c>
      <c r="O30" s="9">
        <v>8</v>
      </c>
      <c r="P30" s="9">
        <v>2</v>
      </c>
      <c r="Q30" s="10">
        <v>82.428600000000003</v>
      </c>
      <c r="R30" s="42">
        <v>150000</v>
      </c>
      <c r="S30" s="76" t="s">
        <v>285</v>
      </c>
      <c r="T30" s="73" t="s">
        <v>279</v>
      </c>
      <c r="U30" s="73" t="s">
        <v>279</v>
      </c>
      <c r="V30" s="73" t="s">
        <v>280</v>
      </c>
      <c r="W30" s="77" t="s">
        <v>280</v>
      </c>
      <c r="X30" s="74">
        <v>0.83</v>
      </c>
      <c r="Y30" s="77" t="s">
        <v>286</v>
      </c>
      <c r="Z30" s="78">
        <v>44561</v>
      </c>
      <c r="AA30" s="78">
        <v>44561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8" customFormat="1" ht="12.75" customHeight="1" x14ac:dyDescent="0.25">
      <c r="A31" s="17" t="s">
        <v>155</v>
      </c>
      <c r="B31" s="32" t="s">
        <v>225</v>
      </c>
      <c r="C31" s="23" t="s">
        <v>84</v>
      </c>
      <c r="D31" s="36">
        <v>180000</v>
      </c>
      <c r="E31" s="36">
        <v>150000</v>
      </c>
      <c r="F31" s="18" t="s">
        <v>264</v>
      </c>
      <c r="G31" s="19" t="s">
        <v>279</v>
      </c>
      <c r="H31" s="20" t="s">
        <v>269</v>
      </c>
      <c r="I31" s="19" t="s">
        <v>279</v>
      </c>
      <c r="J31" s="9">
        <v>34.428600000000003</v>
      </c>
      <c r="K31" s="9">
        <v>13</v>
      </c>
      <c r="L31" s="9">
        <v>12</v>
      </c>
      <c r="M31" s="9">
        <v>5</v>
      </c>
      <c r="N31" s="9">
        <v>8</v>
      </c>
      <c r="O31" s="9">
        <v>8</v>
      </c>
      <c r="P31" s="9">
        <v>2</v>
      </c>
      <c r="Q31" s="10">
        <v>82.428600000000003</v>
      </c>
      <c r="R31" s="75">
        <v>150000</v>
      </c>
      <c r="S31" s="76" t="s">
        <v>285</v>
      </c>
      <c r="T31" s="73" t="s">
        <v>279</v>
      </c>
      <c r="U31" s="73" t="s">
        <v>279</v>
      </c>
      <c r="V31" s="73" t="s">
        <v>280</v>
      </c>
      <c r="W31" s="77" t="s">
        <v>280</v>
      </c>
      <c r="X31" s="74">
        <v>0.83</v>
      </c>
      <c r="Y31" s="77" t="s">
        <v>286</v>
      </c>
      <c r="Z31" s="78">
        <v>44469</v>
      </c>
      <c r="AA31" s="78">
        <v>44469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8" customFormat="1" ht="12.6" x14ac:dyDescent="0.25">
      <c r="A32" s="17" t="s">
        <v>133</v>
      </c>
      <c r="B32" s="18" t="s">
        <v>204</v>
      </c>
      <c r="C32" s="18" t="s">
        <v>62</v>
      </c>
      <c r="D32" s="36">
        <v>170000</v>
      </c>
      <c r="E32" s="36">
        <v>150000</v>
      </c>
      <c r="F32" s="18" t="s">
        <v>269</v>
      </c>
      <c r="G32" s="19" t="s">
        <v>279</v>
      </c>
      <c r="H32" s="20" t="s">
        <v>273</v>
      </c>
      <c r="I32" s="19" t="s">
        <v>279</v>
      </c>
      <c r="J32" s="9">
        <v>36</v>
      </c>
      <c r="K32" s="9">
        <v>12</v>
      </c>
      <c r="L32" s="9">
        <v>12.2857</v>
      </c>
      <c r="M32" s="9">
        <v>5</v>
      </c>
      <c r="N32" s="9">
        <v>7</v>
      </c>
      <c r="O32" s="9">
        <v>8</v>
      </c>
      <c r="P32" s="9">
        <v>2</v>
      </c>
      <c r="Q32" s="10">
        <v>82.285700000000006</v>
      </c>
      <c r="R32" s="75">
        <v>150000</v>
      </c>
      <c r="S32" s="76" t="s">
        <v>285</v>
      </c>
      <c r="T32" s="73" t="s">
        <v>279</v>
      </c>
      <c r="U32" s="73" t="s">
        <v>279</v>
      </c>
      <c r="V32" s="73" t="s">
        <v>280</v>
      </c>
      <c r="W32" s="77" t="s">
        <v>280</v>
      </c>
      <c r="X32" s="74">
        <v>0.88</v>
      </c>
      <c r="Y32" s="77" t="s">
        <v>286</v>
      </c>
      <c r="Z32" s="78">
        <v>44408</v>
      </c>
      <c r="AA32" s="78">
        <v>44408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8" customFormat="1" ht="12.75" customHeight="1" x14ac:dyDescent="0.25">
      <c r="A33" s="17" t="s">
        <v>151</v>
      </c>
      <c r="B33" s="32" t="s">
        <v>221</v>
      </c>
      <c r="C33" s="23" t="s">
        <v>80</v>
      </c>
      <c r="D33" s="36">
        <v>260000</v>
      </c>
      <c r="E33" s="36">
        <v>120000</v>
      </c>
      <c r="F33" s="18" t="s">
        <v>254</v>
      </c>
      <c r="G33" s="19" t="s">
        <v>279</v>
      </c>
      <c r="H33" s="20" t="s">
        <v>270</v>
      </c>
      <c r="I33" s="19" t="s">
        <v>280</v>
      </c>
      <c r="J33" s="9">
        <v>35.714300000000001</v>
      </c>
      <c r="K33" s="9">
        <v>11.2857</v>
      </c>
      <c r="L33" s="9">
        <v>12</v>
      </c>
      <c r="M33" s="9">
        <v>5</v>
      </c>
      <c r="N33" s="9">
        <v>8</v>
      </c>
      <c r="O33" s="9">
        <v>8</v>
      </c>
      <c r="P33" s="9">
        <v>2</v>
      </c>
      <c r="Q33" s="10">
        <v>82</v>
      </c>
      <c r="R33" s="75">
        <v>120000</v>
      </c>
      <c r="S33" s="76" t="s">
        <v>285</v>
      </c>
      <c r="T33" s="73" t="s">
        <v>279</v>
      </c>
      <c r="U33" s="73" t="s">
        <v>279</v>
      </c>
      <c r="V33" s="73" t="s">
        <v>280</v>
      </c>
      <c r="W33" s="77" t="s">
        <v>280</v>
      </c>
      <c r="X33" s="74">
        <v>0.46</v>
      </c>
      <c r="Y33" s="77" t="s">
        <v>286</v>
      </c>
      <c r="Z33" s="78">
        <v>44316</v>
      </c>
      <c r="AA33" s="78">
        <v>44347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s="8" customFormat="1" ht="12.75" customHeight="1" x14ac:dyDescent="0.25">
      <c r="A34" s="17" t="s">
        <v>172</v>
      </c>
      <c r="B34" s="18" t="s">
        <v>242</v>
      </c>
      <c r="C34" s="23" t="s">
        <v>101</v>
      </c>
      <c r="D34" s="36">
        <v>183000</v>
      </c>
      <c r="E34" s="36">
        <v>150000</v>
      </c>
      <c r="F34" s="18" t="s">
        <v>278</v>
      </c>
      <c r="G34" s="19" t="s">
        <v>279</v>
      </c>
      <c r="H34" s="24" t="s">
        <v>273</v>
      </c>
      <c r="I34" s="19" t="s">
        <v>279</v>
      </c>
      <c r="J34" s="9">
        <v>36</v>
      </c>
      <c r="K34" s="9">
        <v>11</v>
      </c>
      <c r="L34" s="9">
        <v>12</v>
      </c>
      <c r="M34" s="9">
        <v>5</v>
      </c>
      <c r="N34" s="9">
        <v>8</v>
      </c>
      <c r="O34" s="9">
        <v>8</v>
      </c>
      <c r="P34" s="9">
        <v>2</v>
      </c>
      <c r="Q34" s="10">
        <v>82</v>
      </c>
      <c r="R34" s="75">
        <v>150000</v>
      </c>
      <c r="S34" s="76" t="s">
        <v>285</v>
      </c>
      <c r="T34" s="73" t="s">
        <v>279</v>
      </c>
      <c r="U34" s="73" t="s">
        <v>279</v>
      </c>
      <c r="V34" s="73" t="s">
        <v>280</v>
      </c>
      <c r="W34" s="77" t="s">
        <v>280</v>
      </c>
      <c r="X34" s="74">
        <v>0.82</v>
      </c>
      <c r="Y34" s="77" t="s">
        <v>286</v>
      </c>
      <c r="Z34" s="78">
        <v>44423</v>
      </c>
      <c r="AA34" s="78">
        <v>44439</v>
      </c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</row>
    <row r="35" spans="1:93" s="8" customFormat="1" ht="12.75" customHeight="1" x14ac:dyDescent="0.25">
      <c r="A35" s="17" t="s">
        <v>173</v>
      </c>
      <c r="B35" s="18" t="s">
        <v>243</v>
      </c>
      <c r="C35" s="23" t="s">
        <v>102</v>
      </c>
      <c r="D35" s="36">
        <v>187500</v>
      </c>
      <c r="E35" s="36">
        <v>150000</v>
      </c>
      <c r="F35" s="18" t="s">
        <v>273</v>
      </c>
      <c r="G35" s="19" t="s">
        <v>279</v>
      </c>
      <c r="H35" s="24" t="s">
        <v>283</v>
      </c>
      <c r="I35" s="19" t="s">
        <v>279</v>
      </c>
      <c r="J35" s="9">
        <v>35</v>
      </c>
      <c r="K35" s="9">
        <v>12</v>
      </c>
      <c r="L35" s="9">
        <v>12</v>
      </c>
      <c r="M35" s="9">
        <v>5</v>
      </c>
      <c r="N35" s="9">
        <v>8</v>
      </c>
      <c r="O35" s="9">
        <v>8</v>
      </c>
      <c r="P35" s="9">
        <v>2</v>
      </c>
      <c r="Q35" s="10">
        <v>82</v>
      </c>
      <c r="R35" s="75">
        <v>150000</v>
      </c>
      <c r="S35" s="76" t="s">
        <v>285</v>
      </c>
      <c r="T35" s="73" t="s">
        <v>279</v>
      </c>
      <c r="U35" s="73" t="s">
        <v>279</v>
      </c>
      <c r="V35" s="73" t="s">
        <v>280</v>
      </c>
      <c r="W35" s="77" t="s">
        <v>280</v>
      </c>
      <c r="X35" s="74">
        <v>0.82</v>
      </c>
      <c r="Y35" s="77" t="s">
        <v>286</v>
      </c>
      <c r="Z35" s="78">
        <v>44561</v>
      </c>
      <c r="AA35" s="78">
        <v>44561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</row>
    <row r="36" spans="1:93" s="8" customFormat="1" ht="12.75" customHeight="1" x14ac:dyDescent="0.25">
      <c r="A36" s="17" t="s">
        <v>118</v>
      </c>
      <c r="B36" s="18" t="s">
        <v>189</v>
      </c>
      <c r="C36" s="18" t="s">
        <v>47</v>
      </c>
      <c r="D36" s="36">
        <v>180000</v>
      </c>
      <c r="E36" s="36">
        <v>150000</v>
      </c>
      <c r="F36" s="18" t="s">
        <v>258</v>
      </c>
      <c r="G36" s="19" t="s">
        <v>279</v>
      </c>
      <c r="H36" s="20" t="s">
        <v>255</v>
      </c>
      <c r="I36" s="19" t="s">
        <v>279</v>
      </c>
      <c r="J36" s="9">
        <v>35.857100000000003</v>
      </c>
      <c r="K36" s="9">
        <v>12</v>
      </c>
      <c r="L36" s="9">
        <v>12</v>
      </c>
      <c r="M36" s="9">
        <v>5</v>
      </c>
      <c r="N36" s="9">
        <v>7</v>
      </c>
      <c r="O36" s="9">
        <v>8</v>
      </c>
      <c r="P36" s="9">
        <v>2</v>
      </c>
      <c r="Q36" s="10">
        <v>81.857100000000003</v>
      </c>
      <c r="R36" s="42">
        <v>150000</v>
      </c>
      <c r="S36" s="76" t="s">
        <v>285</v>
      </c>
      <c r="T36" s="73" t="s">
        <v>279</v>
      </c>
      <c r="U36" s="73" t="s">
        <v>279</v>
      </c>
      <c r="V36" s="73" t="s">
        <v>280</v>
      </c>
      <c r="W36" s="77" t="s">
        <v>280</v>
      </c>
      <c r="X36" s="74">
        <v>0.83</v>
      </c>
      <c r="Y36" s="77" t="s">
        <v>286</v>
      </c>
      <c r="Z36" s="78">
        <v>44561</v>
      </c>
      <c r="AA36" s="78">
        <v>44561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</row>
    <row r="37" spans="1:93" s="8" customFormat="1" ht="12.75" customHeight="1" x14ac:dyDescent="0.25">
      <c r="A37" s="17" t="s">
        <v>120</v>
      </c>
      <c r="B37" s="18" t="s">
        <v>191</v>
      </c>
      <c r="C37" s="18" t="s">
        <v>49</v>
      </c>
      <c r="D37" s="36">
        <v>180000</v>
      </c>
      <c r="E37" s="36">
        <v>150000</v>
      </c>
      <c r="F37" s="18" t="s">
        <v>260</v>
      </c>
      <c r="G37" s="19" t="s">
        <v>279</v>
      </c>
      <c r="H37" s="20" t="s">
        <v>263</v>
      </c>
      <c r="I37" s="19" t="s">
        <v>280</v>
      </c>
      <c r="J37" s="9">
        <v>34.714300000000001</v>
      </c>
      <c r="K37" s="9">
        <v>12</v>
      </c>
      <c r="L37" s="9">
        <v>12</v>
      </c>
      <c r="M37" s="9">
        <v>5</v>
      </c>
      <c r="N37" s="9">
        <v>7.1429</v>
      </c>
      <c r="O37" s="9">
        <v>7.1429</v>
      </c>
      <c r="P37" s="9">
        <v>2</v>
      </c>
      <c r="Q37" s="10">
        <v>80</v>
      </c>
      <c r="R37" s="75">
        <v>95000</v>
      </c>
      <c r="S37" s="76" t="s">
        <v>285</v>
      </c>
      <c r="T37" s="73" t="s">
        <v>279</v>
      </c>
      <c r="U37" s="73" t="s">
        <v>279</v>
      </c>
      <c r="V37" s="73" t="s">
        <v>280</v>
      </c>
      <c r="W37" s="77" t="s">
        <v>280</v>
      </c>
      <c r="X37" s="74">
        <v>0.83</v>
      </c>
      <c r="Y37" s="77" t="s">
        <v>286</v>
      </c>
      <c r="Z37" s="78">
        <v>44484</v>
      </c>
      <c r="AA37" s="78">
        <v>44500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</row>
    <row r="38" spans="1:93" s="8" customFormat="1" ht="12.75" customHeight="1" x14ac:dyDescent="0.25">
      <c r="A38" s="17" t="s">
        <v>131</v>
      </c>
      <c r="B38" s="18" t="s">
        <v>202</v>
      </c>
      <c r="C38" s="18" t="s">
        <v>60</v>
      </c>
      <c r="D38" s="36">
        <v>174000</v>
      </c>
      <c r="E38" s="36">
        <v>150000</v>
      </c>
      <c r="F38" s="18" t="s">
        <v>268</v>
      </c>
      <c r="G38" s="19" t="s">
        <v>279</v>
      </c>
      <c r="H38" s="20" t="s">
        <v>262</v>
      </c>
      <c r="I38" s="19" t="s">
        <v>279</v>
      </c>
      <c r="J38" s="9">
        <v>33.142899999999997</v>
      </c>
      <c r="K38" s="9">
        <v>11.571400000000001</v>
      </c>
      <c r="L38" s="9">
        <v>12</v>
      </c>
      <c r="M38" s="9">
        <v>5</v>
      </c>
      <c r="N38" s="9">
        <v>7</v>
      </c>
      <c r="O38" s="9">
        <v>8</v>
      </c>
      <c r="P38" s="9">
        <v>2</v>
      </c>
      <c r="Q38" s="10">
        <v>78.714299999999994</v>
      </c>
      <c r="R38" s="11"/>
      <c r="S38" s="76"/>
      <c r="T38" s="73" t="s">
        <v>279</v>
      </c>
      <c r="U38" s="77"/>
      <c r="V38" s="73" t="s">
        <v>280</v>
      </c>
      <c r="W38" s="77"/>
      <c r="X38" s="74">
        <v>0.86</v>
      </c>
      <c r="Y38" s="77"/>
      <c r="Z38" s="78">
        <v>44561</v>
      </c>
      <c r="AA38" s="77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3" s="8" customFormat="1" ht="12.75" customHeight="1" x14ac:dyDescent="0.25">
      <c r="A39" s="17" t="s">
        <v>149</v>
      </c>
      <c r="B39" s="32" t="s">
        <v>219</v>
      </c>
      <c r="C39" s="23" t="s">
        <v>78</v>
      </c>
      <c r="D39" s="36">
        <v>245000</v>
      </c>
      <c r="E39" s="36">
        <v>150000</v>
      </c>
      <c r="F39" s="18" t="s">
        <v>260</v>
      </c>
      <c r="G39" s="19" t="s">
        <v>279</v>
      </c>
      <c r="H39" s="20" t="s">
        <v>263</v>
      </c>
      <c r="I39" s="19" t="s">
        <v>279</v>
      </c>
      <c r="J39" s="9">
        <v>31.428599999999999</v>
      </c>
      <c r="K39" s="9">
        <v>12.142899999999999</v>
      </c>
      <c r="L39" s="9">
        <v>12.2857</v>
      </c>
      <c r="M39" s="9">
        <v>5</v>
      </c>
      <c r="N39" s="9">
        <v>7</v>
      </c>
      <c r="O39" s="9">
        <v>7</v>
      </c>
      <c r="P39" s="9">
        <v>3</v>
      </c>
      <c r="Q39" s="10">
        <v>77.857100000000003</v>
      </c>
      <c r="R39" s="12"/>
      <c r="S39" s="76"/>
      <c r="T39" s="73" t="s">
        <v>279</v>
      </c>
      <c r="U39" s="77"/>
      <c r="V39" s="73" t="s">
        <v>280</v>
      </c>
      <c r="W39" s="77"/>
      <c r="X39" s="74">
        <v>0.61</v>
      </c>
      <c r="Y39" s="77"/>
      <c r="Z39" s="78">
        <v>44561</v>
      </c>
      <c r="AA39" s="77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3" s="8" customFormat="1" ht="12.6" x14ac:dyDescent="0.25">
      <c r="A40" s="17" t="s">
        <v>177</v>
      </c>
      <c r="B40" s="18" t="s">
        <v>247</v>
      </c>
      <c r="C40" s="23" t="s">
        <v>106</v>
      </c>
      <c r="D40" s="36">
        <v>150000</v>
      </c>
      <c r="E40" s="36">
        <v>130000</v>
      </c>
      <c r="F40" s="18" t="s">
        <v>256</v>
      </c>
      <c r="G40" s="19" t="s">
        <v>279</v>
      </c>
      <c r="H40" s="24" t="s">
        <v>267</v>
      </c>
      <c r="I40" s="19" t="s">
        <v>280</v>
      </c>
      <c r="J40" s="9">
        <v>31.428599999999999</v>
      </c>
      <c r="K40" s="9">
        <v>12.428599999999999</v>
      </c>
      <c r="L40" s="9">
        <v>11.571400000000001</v>
      </c>
      <c r="M40" s="9">
        <v>5</v>
      </c>
      <c r="N40" s="9">
        <v>7</v>
      </c>
      <c r="O40" s="9">
        <v>7</v>
      </c>
      <c r="P40" s="9">
        <v>2</v>
      </c>
      <c r="Q40" s="10">
        <v>76.428600000000003</v>
      </c>
      <c r="R40" s="12"/>
      <c r="S40" s="76"/>
      <c r="T40" s="73" t="s">
        <v>279</v>
      </c>
      <c r="U40" s="77"/>
      <c r="V40" s="73" t="s">
        <v>280</v>
      </c>
      <c r="W40" s="77"/>
      <c r="X40" s="74">
        <v>0.87</v>
      </c>
      <c r="Y40" s="77"/>
      <c r="Z40" s="78">
        <v>44407</v>
      </c>
      <c r="AA40" s="77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</row>
    <row r="41" spans="1:93" s="8" customFormat="1" ht="12.6" x14ac:dyDescent="0.25">
      <c r="A41" s="17" t="s">
        <v>182</v>
      </c>
      <c r="B41" s="18" t="s">
        <v>251</v>
      </c>
      <c r="C41" s="23" t="s">
        <v>111</v>
      </c>
      <c r="D41" s="36">
        <v>187500</v>
      </c>
      <c r="E41" s="36">
        <v>150000</v>
      </c>
      <c r="F41" s="18" t="s">
        <v>261</v>
      </c>
      <c r="G41" s="19" t="s">
        <v>280</v>
      </c>
      <c r="H41" s="24" t="s">
        <v>277</v>
      </c>
      <c r="I41" s="21" t="s">
        <v>257</v>
      </c>
      <c r="J41" s="9">
        <v>30.142900000000001</v>
      </c>
      <c r="K41" s="9">
        <v>12</v>
      </c>
      <c r="L41" s="9">
        <v>11</v>
      </c>
      <c r="M41" s="9">
        <v>5</v>
      </c>
      <c r="N41" s="9">
        <v>7</v>
      </c>
      <c r="O41" s="9">
        <v>8</v>
      </c>
      <c r="P41" s="9">
        <v>3</v>
      </c>
      <c r="Q41" s="10">
        <v>76.142899999999997</v>
      </c>
      <c r="R41" s="11"/>
      <c r="S41" s="76"/>
      <c r="T41" s="73" t="s">
        <v>279</v>
      </c>
      <c r="U41" s="77"/>
      <c r="V41" s="73" t="s">
        <v>280</v>
      </c>
      <c r="W41" s="77"/>
      <c r="X41" s="74">
        <v>0.8</v>
      </c>
      <c r="Y41" s="77"/>
      <c r="Z41" s="78">
        <v>44561</v>
      </c>
      <c r="AA41" s="77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</row>
    <row r="42" spans="1:93" s="8" customFormat="1" ht="12.6" x14ac:dyDescent="0.25">
      <c r="A42" s="17" t="s">
        <v>129</v>
      </c>
      <c r="B42" s="18" t="s">
        <v>200</v>
      </c>
      <c r="C42" s="18" t="s">
        <v>58</v>
      </c>
      <c r="D42" s="36">
        <v>170000</v>
      </c>
      <c r="E42" s="36">
        <v>150000</v>
      </c>
      <c r="F42" s="18" t="s">
        <v>266</v>
      </c>
      <c r="G42" s="19" t="s">
        <v>279</v>
      </c>
      <c r="H42" s="20" t="s">
        <v>262</v>
      </c>
      <c r="I42" s="21" t="s">
        <v>279</v>
      </c>
      <c r="J42" s="9">
        <v>30</v>
      </c>
      <c r="K42" s="9">
        <v>12</v>
      </c>
      <c r="L42" s="9">
        <v>12</v>
      </c>
      <c r="M42" s="9">
        <v>5</v>
      </c>
      <c r="N42" s="9">
        <v>7</v>
      </c>
      <c r="O42" s="9">
        <v>8</v>
      </c>
      <c r="P42" s="9">
        <v>2</v>
      </c>
      <c r="Q42" s="10">
        <v>76</v>
      </c>
      <c r="R42" s="11"/>
      <c r="S42" s="76"/>
      <c r="T42" s="73" t="s">
        <v>279</v>
      </c>
      <c r="U42" s="77"/>
      <c r="V42" s="73" t="s">
        <v>280</v>
      </c>
      <c r="W42" s="77"/>
      <c r="X42" s="74">
        <v>0.88</v>
      </c>
      <c r="Y42" s="77"/>
      <c r="Z42" s="78">
        <v>44409</v>
      </c>
      <c r="AA42" s="77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</row>
    <row r="43" spans="1:93" s="8" customFormat="1" ht="12.75" customHeight="1" x14ac:dyDescent="0.25">
      <c r="A43" s="17" t="s">
        <v>130</v>
      </c>
      <c r="B43" s="18" t="s">
        <v>201</v>
      </c>
      <c r="C43" s="18" t="s">
        <v>59</v>
      </c>
      <c r="D43" s="36">
        <v>195500</v>
      </c>
      <c r="E43" s="36">
        <v>150000</v>
      </c>
      <c r="F43" s="18" t="s">
        <v>267</v>
      </c>
      <c r="G43" s="19" t="s">
        <v>280</v>
      </c>
      <c r="H43" s="20" t="s">
        <v>275</v>
      </c>
      <c r="I43" s="19" t="s">
        <v>279</v>
      </c>
      <c r="J43" s="9">
        <v>30</v>
      </c>
      <c r="K43" s="9">
        <v>12</v>
      </c>
      <c r="L43" s="9">
        <v>12</v>
      </c>
      <c r="M43" s="9">
        <v>5</v>
      </c>
      <c r="N43" s="9">
        <v>7</v>
      </c>
      <c r="O43" s="9">
        <v>8</v>
      </c>
      <c r="P43" s="9">
        <v>2</v>
      </c>
      <c r="Q43" s="10">
        <v>76</v>
      </c>
      <c r="R43" s="11"/>
      <c r="S43" s="76"/>
      <c r="T43" s="73" t="s">
        <v>279</v>
      </c>
      <c r="U43" s="77"/>
      <c r="V43" s="73" t="s">
        <v>280</v>
      </c>
      <c r="W43" s="77"/>
      <c r="X43" s="74">
        <v>0.77</v>
      </c>
      <c r="Y43" s="77"/>
      <c r="Z43" s="78">
        <v>44561</v>
      </c>
      <c r="AA43" s="77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</row>
    <row r="44" spans="1:93" s="8" customFormat="1" ht="12.75" customHeight="1" x14ac:dyDescent="0.25">
      <c r="A44" s="17" t="s">
        <v>117</v>
      </c>
      <c r="B44" s="18" t="s">
        <v>188</v>
      </c>
      <c r="C44" s="18" t="s">
        <v>46</v>
      </c>
      <c r="D44" s="36">
        <v>188770</v>
      </c>
      <c r="E44" s="36">
        <v>150000</v>
      </c>
      <c r="F44" s="18" t="s">
        <v>257</v>
      </c>
      <c r="G44" s="19" t="s">
        <v>257</v>
      </c>
      <c r="H44" s="20" t="s">
        <v>271</v>
      </c>
      <c r="I44" s="19" t="s">
        <v>279</v>
      </c>
      <c r="J44" s="9">
        <v>29.857099999999999</v>
      </c>
      <c r="K44" s="9">
        <v>10.7143</v>
      </c>
      <c r="L44" s="9">
        <v>12.7143</v>
      </c>
      <c r="M44" s="9">
        <v>5</v>
      </c>
      <c r="N44" s="9">
        <v>7</v>
      </c>
      <c r="O44" s="9">
        <v>8</v>
      </c>
      <c r="P44" s="9">
        <v>2</v>
      </c>
      <c r="Q44" s="10">
        <v>75.285700000000006</v>
      </c>
      <c r="R44" s="11"/>
      <c r="S44" s="76"/>
      <c r="T44" s="73" t="s">
        <v>279</v>
      </c>
      <c r="U44" s="77"/>
      <c r="V44" s="73" t="s">
        <v>280</v>
      </c>
      <c r="W44" s="77"/>
      <c r="X44" s="74">
        <v>0.79</v>
      </c>
      <c r="Y44" s="77"/>
      <c r="Z44" s="78">
        <v>44561</v>
      </c>
      <c r="AA44" s="77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</row>
    <row r="45" spans="1:93" s="8" customFormat="1" ht="12.75" customHeight="1" x14ac:dyDescent="0.25">
      <c r="A45" s="17" t="s">
        <v>125</v>
      </c>
      <c r="B45" s="18" t="s">
        <v>196</v>
      </c>
      <c r="C45" s="18" t="s">
        <v>54</v>
      </c>
      <c r="D45" s="36">
        <v>185000</v>
      </c>
      <c r="E45" s="36">
        <v>150000</v>
      </c>
      <c r="F45" s="18" t="s">
        <v>263</v>
      </c>
      <c r="G45" s="19" t="s">
        <v>280</v>
      </c>
      <c r="H45" s="20" t="s">
        <v>265</v>
      </c>
      <c r="I45" s="19" t="s">
        <v>279</v>
      </c>
      <c r="J45" s="9">
        <v>29.714300000000001</v>
      </c>
      <c r="K45" s="9">
        <v>11.7143</v>
      </c>
      <c r="L45" s="9">
        <v>12.857100000000001</v>
      </c>
      <c r="M45" s="9">
        <v>5</v>
      </c>
      <c r="N45" s="9">
        <v>7</v>
      </c>
      <c r="O45" s="9">
        <v>7</v>
      </c>
      <c r="P45" s="9">
        <v>2</v>
      </c>
      <c r="Q45" s="10">
        <v>75.285700000000006</v>
      </c>
      <c r="R45" s="11"/>
      <c r="S45" s="76"/>
      <c r="T45" s="73" t="s">
        <v>279</v>
      </c>
      <c r="U45" s="77"/>
      <c r="V45" s="73" t="s">
        <v>280</v>
      </c>
      <c r="W45" s="77"/>
      <c r="X45" s="74">
        <v>0.81</v>
      </c>
      <c r="Y45" s="77"/>
      <c r="Z45" s="78">
        <v>44440</v>
      </c>
      <c r="AA45" s="77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</row>
    <row r="46" spans="1:93" s="8" customFormat="1" ht="12.75" customHeight="1" x14ac:dyDescent="0.25">
      <c r="A46" s="17" t="s">
        <v>134</v>
      </c>
      <c r="B46" s="18" t="s">
        <v>205</v>
      </c>
      <c r="C46" s="18" t="s">
        <v>63</v>
      </c>
      <c r="D46" s="36">
        <v>180000</v>
      </c>
      <c r="E46" s="36">
        <v>150000</v>
      </c>
      <c r="F46" s="18" t="s">
        <v>270</v>
      </c>
      <c r="G46" s="19" t="s">
        <v>280</v>
      </c>
      <c r="H46" s="20" t="s">
        <v>258</v>
      </c>
      <c r="I46" s="19" t="s">
        <v>279</v>
      </c>
      <c r="J46" s="9">
        <v>30.285699999999999</v>
      </c>
      <c r="K46" s="9">
        <v>11</v>
      </c>
      <c r="L46" s="9">
        <v>11</v>
      </c>
      <c r="M46" s="9">
        <v>5</v>
      </c>
      <c r="N46" s="9">
        <v>7</v>
      </c>
      <c r="O46" s="9">
        <v>9</v>
      </c>
      <c r="P46" s="9">
        <v>2</v>
      </c>
      <c r="Q46" s="10">
        <v>75.285700000000006</v>
      </c>
      <c r="R46" s="11"/>
      <c r="S46" s="76"/>
      <c r="T46" s="73" t="s">
        <v>279</v>
      </c>
      <c r="U46" s="77"/>
      <c r="V46" s="73" t="s">
        <v>280</v>
      </c>
      <c r="W46" s="77"/>
      <c r="X46" s="74">
        <v>0.83</v>
      </c>
      <c r="Y46" s="77"/>
      <c r="Z46" s="78">
        <v>44256</v>
      </c>
      <c r="AA46" s="77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</row>
    <row r="47" spans="1:93" s="8" customFormat="1" ht="12.75" customHeight="1" x14ac:dyDescent="0.25">
      <c r="A47" s="17" t="s">
        <v>148</v>
      </c>
      <c r="B47" s="32" t="s">
        <v>219</v>
      </c>
      <c r="C47" s="23" t="s">
        <v>77</v>
      </c>
      <c r="D47" s="36">
        <v>185500</v>
      </c>
      <c r="E47" s="36">
        <v>150000</v>
      </c>
      <c r="F47" s="18" t="s">
        <v>259</v>
      </c>
      <c r="G47" s="19" t="s">
        <v>279</v>
      </c>
      <c r="H47" s="20" t="s">
        <v>276</v>
      </c>
      <c r="I47" s="19" t="s">
        <v>279</v>
      </c>
      <c r="J47" s="9">
        <v>30.285699999999999</v>
      </c>
      <c r="K47" s="9">
        <v>11.428599999999999</v>
      </c>
      <c r="L47" s="9">
        <v>12.2857</v>
      </c>
      <c r="M47" s="9">
        <v>4</v>
      </c>
      <c r="N47" s="9">
        <v>7</v>
      </c>
      <c r="O47" s="9">
        <v>7</v>
      </c>
      <c r="P47" s="9">
        <v>3</v>
      </c>
      <c r="Q47" s="10">
        <v>75</v>
      </c>
      <c r="R47" s="12"/>
      <c r="S47" s="76"/>
      <c r="T47" s="73" t="s">
        <v>279</v>
      </c>
      <c r="U47" s="77"/>
      <c r="V47" s="73" t="s">
        <v>280</v>
      </c>
      <c r="W47" s="77"/>
      <c r="X47" s="74">
        <v>0.85</v>
      </c>
      <c r="Y47" s="77"/>
      <c r="Z47" s="78">
        <v>44561</v>
      </c>
      <c r="AA47" s="77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</row>
    <row r="48" spans="1:93" s="8" customFormat="1" ht="12.75" customHeight="1" x14ac:dyDescent="0.25">
      <c r="A48" s="17" t="s">
        <v>122</v>
      </c>
      <c r="B48" s="18" t="s">
        <v>193</v>
      </c>
      <c r="C48" s="18" t="s">
        <v>51</v>
      </c>
      <c r="D48" s="36">
        <v>222500</v>
      </c>
      <c r="E48" s="36">
        <v>150000</v>
      </c>
      <c r="F48" s="18" t="s">
        <v>262</v>
      </c>
      <c r="G48" s="19" t="s">
        <v>279</v>
      </c>
      <c r="H48" s="20" t="s">
        <v>270</v>
      </c>
      <c r="I48" s="19" t="s">
        <v>279</v>
      </c>
      <c r="J48" s="9">
        <v>29.857099999999999</v>
      </c>
      <c r="K48" s="9">
        <v>11</v>
      </c>
      <c r="L48" s="9">
        <v>11</v>
      </c>
      <c r="M48" s="9">
        <v>5</v>
      </c>
      <c r="N48" s="9">
        <v>7</v>
      </c>
      <c r="O48" s="9">
        <v>7</v>
      </c>
      <c r="P48" s="9">
        <v>4</v>
      </c>
      <c r="Q48" s="10">
        <v>74.857100000000003</v>
      </c>
      <c r="R48" s="11"/>
      <c r="S48" s="76"/>
      <c r="T48" s="73" t="s">
        <v>279</v>
      </c>
      <c r="U48" s="77"/>
      <c r="V48" s="73" t="s">
        <v>280</v>
      </c>
      <c r="W48" s="77"/>
      <c r="X48" s="74">
        <v>0.67</v>
      </c>
      <c r="Y48" s="77"/>
      <c r="Z48" s="78">
        <v>44561</v>
      </c>
      <c r="AA48" s="77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</row>
    <row r="49" spans="1:93" s="8" customFormat="1" ht="12.75" customHeight="1" x14ac:dyDescent="0.25">
      <c r="A49" s="17" t="s">
        <v>176</v>
      </c>
      <c r="B49" s="18" t="s">
        <v>246</v>
      </c>
      <c r="C49" s="23" t="s">
        <v>105</v>
      </c>
      <c r="D49" s="36">
        <v>170000</v>
      </c>
      <c r="E49" s="36">
        <v>150000</v>
      </c>
      <c r="F49" s="18" t="s">
        <v>255</v>
      </c>
      <c r="G49" s="19" t="s">
        <v>280</v>
      </c>
      <c r="H49" s="24" t="s">
        <v>257</v>
      </c>
      <c r="I49" s="21" t="s">
        <v>257</v>
      </c>
      <c r="J49" s="9">
        <v>29.285699999999999</v>
      </c>
      <c r="K49" s="9">
        <v>11</v>
      </c>
      <c r="L49" s="9">
        <v>12</v>
      </c>
      <c r="M49" s="9">
        <v>5</v>
      </c>
      <c r="N49" s="9">
        <v>7</v>
      </c>
      <c r="O49" s="9">
        <v>8</v>
      </c>
      <c r="P49" s="9">
        <v>2</v>
      </c>
      <c r="Q49" s="10">
        <v>74.285700000000006</v>
      </c>
      <c r="R49" s="12"/>
      <c r="S49" s="76"/>
      <c r="T49" s="73" t="s">
        <v>279</v>
      </c>
      <c r="U49" s="77"/>
      <c r="V49" s="73" t="s">
        <v>280</v>
      </c>
      <c r="W49" s="77"/>
      <c r="X49" s="74">
        <v>0.88</v>
      </c>
      <c r="Y49" s="77"/>
      <c r="Z49" s="78">
        <v>44561</v>
      </c>
      <c r="AA49" s="77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</row>
    <row r="50" spans="1:93" s="8" customFormat="1" ht="12.75" customHeight="1" x14ac:dyDescent="0.25">
      <c r="A50" s="17" t="s">
        <v>157</v>
      </c>
      <c r="B50" s="32" t="s">
        <v>227</v>
      </c>
      <c r="C50" s="23" t="s">
        <v>86</v>
      </c>
      <c r="D50" s="36">
        <v>160000</v>
      </c>
      <c r="E50" s="36">
        <v>150000</v>
      </c>
      <c r="F50" s="18" t="s">
        <v>270</v>
      </c>
      <c r="G50" s="19" t="s">
        <v>279</v>
      </c>
      <c r="H50" s="20" t="s">
        <v>269</v>
      </c>
      <c r="I50" s="19" t="s">
        <v>279</v>
      </c>
      <c r="J50" s="9">
        <v>29.285699999999999</v>
      </c>
      <c r="K50" s="9">
        <v>11.857100000000001</v>
      </c>
      <c r="L50" s="9">
        <v>12</v>
      </c>
      <c r="M50" s="9">
        <v>5</v>
      </c>
      <c r="N50" s="9">
        <v>7</v>
      </c>
      <c r="O50" s="9">
        <v>7</v>
      </c>
      <c r="P50" s="9">
        <v>2</v>
      </c>
      <c r="Q50" s="10">
        <v>74.142899999999997</v>
      </c>
      <c r="R50" s="12"/>
      <c r="S50" s="76"/>
      <c r="T50" s="73" t="s">
        <v>280</v>
      </c>
      <c r="U50" s="77"/>
      <c r="V50" s="73" t="s">
        <v>280</v>
      </c>
      <c r="W50" s="77"/>
      <c r="X50" s="74">
        <v>0.39</v>
      </c>
      <c r="Y50" s="77"/>
      <c r="Z50" s="78">
        <v>44316</v>
      </c>
      <c r="AA50" s="77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</row>
    <row r="51" spans="1:93" s="8" customFormat="1" ht="12.75" customHeight="1" x14ac:dyDescent="0.25">
      <c r="A51" s="17" t="s">
        <v>124</v>
      </c>
      <c r="B51" s="18" t="s">
        <v>195</v>
      </c>
      <c r="C51" s="18" t="s">
        <v>53</v>
      </c>
      <c r="D51" s="36">
        <v>167000</v>
      </c>
      <c r="E51" s="36">
        <v>150000</v>
      </c>
      <c r="F51" s="18" t="s">
        <v>263</v>
      </c>
      <c r="G51" s="19" t="s">
        <v>280</v>
      </c>
      <c r="H51" s="20" t="s">
        <v>254</v>
      </c>
      <c r="I51" s="19" t="s">
        <v>279</v>
      </c>
      <c r="J51" s="9">
        <v>31.571400000000001</v>
      </c>
      <c r="K51" s="9">
        <v>10.7143</v>
      </c>
      <c r="L51" s="9">
        <v>11.142899999999999</v>
      </c>
      <c r="M51" s="9">
        <v>4</v>
      </c>
      <c r="N51" s="9">
        <v>6.1429</v>
      </c>
      <c r="O51" s="9">
        <v>7.1429</v>
      </c>
      <c r="P51" s="9">
        <v>2</v>
      </c>
      <c r="Q51" s="10">
        <v>72.714299999999994</v>
      </c>
      <c r="R51" s="11"/>
      <c r="S51" s="76"/>
      <c r="T51" s="73" t="s">
        <v>279</v>
      </c>
      <c r="U51" s="77"/>
      <c r="V51" s="73" t="s">
        <v>280</v>
      </c>
      <c r="W51" s="77"/>
      <c r="X51" s="74">
        <v>0.9</v>
      </c>
      <c r="Y51" s="77"/>
      <c r="Z51" s="78">
        <v>44285</v>
      </c>
      <c r="AA51" s="77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</row>
    <row r="52" spans="1:93" s="8" customFormat="1" ht="12.75" customHeight="1" x14ac:dyDescent="0.25">
      <c r="A52" s="17" t="s">
        <v>163</v>
      </c>
      <c r="B52" s="32" t="s">
        <v>233</v>
      </c>
      <c r="C52" s="23" t="s">
        <v>92</v>
      </c>
      <c r="D52" s="36">
        <v>170000</v>
      </c>
      <c r="E52" s="36">
        <v>150000</v>
      </c>
      <c r="F52" s="18" t="s">
        <v>269</v>
      </c>
      <c r="G52" s="19" t="s">
        <v>279</v>
      </c>
      <c r="H52" s="24" t="s">
        <v>273</v>
      </c>
      <c r="I52" s="19" t="s">
        <v>280</v>
      </c>
      <c r="J52" s="9">
        <v>30</v>
      </c>
      <c r="K52" s="9">
        <v>10.142899999999999</v>
      </c>
      <c r="L52" s="9">
        <v>11</v>
      </c>
      <c r="M52" s="9">
        <v>5</v>
      </c>
      <c r="N52" s="9">
        <v>7</v>
      </c>
      <c r="O52" s="9">
        <v>7</v>
      </c>
      <c r="P52" s="9">
        <v>2</v>
      </c>
      <c r="Q52" s="10">
        <v>72.142899999999997</v>
      </c>
      <c r="R52" s="12"/>
      <c r="S52" s="76"/>
      <c r="T52" s="73" t="s">
        <v>279</v>
      </c>
      <c r="U52" s="77"/>
      <c r="V52" s="73" t="s">
        <v>280</v>
      </c>
      <c r="W52" s="77"/>
      <c r="X52" s="74">
        <v>0.88</v>
      </c>
      <c r="Y52" s="77"/>
      <c r="Z52" s="78">
        <v>44560</v>
      </c>
      <c r="AA52" s="77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</row>
    <row r="53" spans="1:93" s="8" customFormat="1" ht="12.75" customHeight="1" x14ac:dyDescent="0.25">
      <c r="A53" s="17" t="s">
        <v>135</v>
      </c>
      <c r="B53" s="23" t="s">
        <v>206</v>
      </c>
      <c r="C53" s="18" t="s">
        <v>64</v>
      </c>
      <c r="D53" s="36">
        <v>205000</v>
      </c>
      <c r="E53" s="36">
        <v>150000</v>
      </c>
      <c r="F53" s="18" t="s">
        <v>271</v>
      </c>
      <c r="G53" s="19" t="s">
        <v>279</v>
      </c>
      <c r="H53" s="20" t="s">
        <v>258</v>
      </c>
      <c r="I53" s="19" t="s">
        <v>279</v>
      </c>
      <c r="J53" s="9">
        <v>29</v>
      </c>
      <c r="K53" s="9">
        <v>10.7143</v>
      </c>
      <c r="L53" s="9">
        <v>10.2857</v>
      </c>
      <c r="M53" s="9">
        <v>4</v>
      </c>
      <c r="N53" s="9">
        <v>7</v>
      </c>
      <c r="O53" s="9">
        <v>7</v>
      </c>
      <c r="P53" s="9">
        <v>4</v>
      </c>
      <c r="Q53" s="10">
        <v>72</v>
      </c>
      <c r="R53" s="11"/>
      <c r="S53" s="76"/>
      <c r="T53" s="73" t="s">
        <v>279</v>
      </c>
      <c r="U53" s="77"/>
      <c r="V53" s="73" t="s">
        <v>280</v>
      </c>
      <c r="W53" s="77"/>
      <c r="X53" s="74">
        <v>0.73</v>
      </c>
      <c r="Y53" s="77"/>
      <c r="Z53" s="78" t="s">
        <v>284</v>
      </c>
      <c r="AA53" s="77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</row>
    <row r="54" spans="1:93" s="8" customFormat="1" ht="12.75" customHeight="1" x14ac:dyDescent="0.25">
      <c r="A54" s="17" t="s">
        <v>166</v>
      </c>
      <c r="B54" s="33" t="s">
        <v>236</v>
      </c>
      <c r="C54" s="23" t="s">
        <v>95</v>
      </c>
      <c r="D54" s="36">
        <v>180000</v>
      </c>
      <c r="E54" s="36">
        <v>150000</v>
      </c>
      <c r="F54" s="18" t="s">
        <v>272</v>
      </c>
      <c r="G54" s="19" t="s">
        <v>279</v>
      </c>
      <c r="H54" s="24" t="s">
        <v>274</v>
      </c>
      <c r="I54" s="19" t="s">
        <v>280</v>
      </c>
      <c r="J54" s="9">
        <v>29.857099999999999</v>
      </c>
      <c r="K54" s="9">
        <v>10.142899999999999</v>
      </c>
      <c r="L54" s="9">
        <v>11</v>
      </c>
      <c r="M54" s="9">
        <v>4</v>
      </c>
      <c r="N54" s="9">
        <v>7</v>
      </c>
      <c r="O54" s="9">
        <v>7</v>
      </c>
      <c r="P54" s="9">
        <v>2</v>
      </c>
      <c r="Q54" s="10">
        <v>71</v>
      </c>
      <c r="R54" s="12"/>
      <c r="S54" s="76"/>
      <c r="T54" s="73" t="s">
        <v>279</v>
      </c>
      <c r="U54" s="77"/>
      <c r="V54" s="73" t="s">
        <v>280</v>
      </c>
      <c r="W54" s="77"/>
      <c r="X54" s="74">
        <v>0.83</v>
      </c>
      <c r="Y54" s="77"/>
      <c r="Z54" s="78">
        <v>44479</v>
      </c>
      <c r="AA54" s="77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</row>
    <row r="55" spans="1:93" s="8" customFormat="1" ht="12.75" customHeight="1" x14ac:dyDescent="0.25">
      <c r="A55" s="17" t="s">
        <v>144</v>
      </c>
      <c r="B55" s="32" t="s">
        <v>215</v>
      </c>
      <c r="C55" s="23" t="s">
        <v>73</v>
      </c>
      <c r="D55" s="36">
        <v>310000</v>
      </c>
      <c r="E55" s="36">
        <v>150000</v>
      </c>
      <c r="F55" s="18" t="s">
        <v>255</v>
      </c>
      <c r="G55" s="19" t="s">
        <v>279</v>
      </c>
      <c r="H55" s="20" t="s">
        <v>265</v>
      </c>
      <c r="I55" s="19" t="s">
        <v>279</v>
      </c>
      <c r="J55" s="9">
        <v>27</v>
      </c>
      <c r="K55" s="9">
        <v>10.142899999999999</v>
      </c>
      <c r="L55" s="9">
        <v>10</v>
      </c>
      <c r="M55" s="9">
        <v>4</v>
      </c>
      <c r="N55" s="9">
        <v>7</v>
      </c>
      <c r="O55" s="9">
        <v>7</v>
      </c>
      <c r="P55" s="9">
        <v>4</v>
      </c>
      <c r="Q55" s="10">
        <v>69.142899999999997</v>
      </c>
      <c r="R55" s="12"/>
      <c r="S55" s="76"/>
      <c r="T55" s="73" t="s">
        <v>280</v>
      </c>
      <c r="U55" s="77"/>
      <c r="V55" s="73" t="s">
        <v>279</v>
      </c>
      <c r="W55" s="77"/>
      <c r="X55" s="74">
        <v>0.48</v>
      </c>
      <c r="Y55" s="77"/>
      <c r="Z55" s="78">
        <v>44256</v>
      </c>
      <c r="AA55" s="77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</row>
    <row r="56" spans="1:93" s="8" customFormat="1" ht="12.75" customHeight="1" x14ac:dyDescent="0.25">
      <c r="A56" s="17" t="s">
        <v>156</v>
      </c>
      <c r="B56" s="32" t="s">
        <v>226</v>
      </c>
      <c r="C56" s="23" t="s">
        <v>85</v>
      </c>
      <c r="D56" s="36">
        <v>170000</v>
      </c>
      <c r="E56" s="36">
        <v>150000</v>
      </c>
      <c r="F56" s="18" t="s">
        <v>261</v>
      </c>
      <c r="G56" s="19" t="s">
        <v>280</v>
      </c>
      <c r="H56" s="20" t="s">
        <v>262</v>
      </c>
      <c r="I56" s="19" t="s">
        <v>279</v>
      </c>
      <c r="J56" s="9">
        <v>29</v>
      </c>
      <c r="K56" s="9">
        <v>10.142899999999999</v>
      </c>
      <c r="L56" s="9">
        <v>10</v>
      </c>
      <c r="M56" s="9">
        <v>4</v>
      </c>
      <c r="N56" s="9">
        <v>7</v>
      </c>
      <c r="O56" s="9">
        <v>7</v>
      </c>
      <c r="P56" s="9">
        <v>2</v>
      </c>
      <c r="Q56" s="10">
        <v>69.142899999999997</v>
      </c>
      <c r="R56" s="12"/>
      <c r="S56" s="76"/>
      <c r="T56" s="73" t="s">
        <v>279</v>
      </c>
      <c r="U56" s="77"/>
      <c r="V56" s="73" t="s">
        <v>280</v>
      </c>
      <c r="W56" s="77"/>
      <c r="X56" s="74">
        <v>0.88</v>
      </c>
      <c r="Y56" s="77"/>
      <c r="Z56" s="78">
        <v>44560</v>
      </c>
      <c r="AA56" s="77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</row>
    <row r="57" spans="1:93" s="8" customFormat="1" ht="12.75" customHeight="1" x14ac:dyDescent="0.25">
      <c r="A57" s="17" t="s">
        <v>152</v>
      </c>
      <c r="B57" s="32" t="s">
        <v>222</v>
      </c>
      <c r="C57" s="23" t="s">
        <v>81</v>
      </c>
      <c r="D57" s="36">
        <v>170000</v>
      </c>
      <c r="E57" s="36">
        <v>150000</v>
      </c>
      <c r="F57" s="18" t="s">
        <v>262</v>
      </c>
      <c r="G57" s="19" t="s">
        <v>280</v>
      </c>
      <c r="H57" s="20" t="s">
        <v>256</v>
      </c>
      <c r="I57" s="21" t="s">
        <v>257</v>
      </c>
      <c r="J57" s="9">
        <v>26.714300000000001</v>
      </c>
      <c r="K57" s="9">
        <v>10.142899999999999</v>
      </c>
      <c r="L57" s="9">
        <v>11</v>
      </c>
      <c r="M57" s="9">
        <v>5</v>
      </c>
      <c r="N57" s="9">
        <v>7</v>
      </c>
      <c r="O57" s="9">
        <v>7</v>
      </c>
      <c r="P57" s="9">
        <v>2</v>
      </c>
      <c r="Q57" s="10">
        <v>68.857100000000003</v>
      </c>
      <c r="R57" s="12"/>
      <c r="S57" s="76"/>
      <c r="T57" s="73" t="s">
        <v>279</v>
      </c>
      <c r="U57" s="77"/>
      <c r="V57" s="73" t="s">
        <v>280</v>
      </c>
      <c r="W57" s="77"/>
      <c r="X57" s="74">
        <v>0.88</v>
      </c>
      <c r="Y57" s="77"/>
      <c r="Z57" s="78">
        <v>44561</v>
      </c>
      <c r="AA57" s="77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</row>
    <row r="58" spans="1:93" s="8" customFormat="1" ht="12.75" customHeight="1" x14ac:dyDescent="0.25">
      <c r="A58" s="17" t="s">
        <v>162</v>
      </c>
      <c r="B58" s="32" t="s">
        <v>232</v>
      </c>
      <c r="C58" s="23" t="s">
        <v>91</v>
      </c>
      <c r="D58" s="36">
        <v>180000</v>
      </c>
      <c r="E58" s="36">
        <v>150000</v>
      </c>
      <c r="F58" s="18" t="s">
        <v>269</v>
      </c>
      <c r="G58" s="19" t="s">
        <v>279</v>
      </c>
      <c r="H58" s="24" t="s">
        <v>268</v>
      </c>
      <c r="I58" s="19" t="s">
        <v>280</v>
      </c>
      <c r="J58" s="9">
        <v>26.428599999999999</v>
      </c>
      <c r="K58" s="9">
        <v>10.7143</v>
      </c>
      <c r="L58" s="9">
        <v>11</v>
      </c>
      <c r="M58" s="9">
        <v>5</v>
      </c>
      <c r="N58" s="9">
        <v>6</v>
      </c>
      <c r="O58" s="9">
        <v>7</v>
      </c>
      <c r="P58" s="9">
        <v>2</v>
      </c>
      <c r="Q58" s="10">
        <v>68.142899999999997</v>
      </c>
      <c r="R58" s="12"/>
      <c r="S58" s="76"/>
      <c r="T58" s="73" t="s">
        <v>279</v>
      </c>
      <c r="U58" s="77"/>
      <c r="V58" s="73" t="s">
        <v>280</v>
      </c>
      <c r="W58" s="77"/>
      <c r="X58" s="74">
        <v>0.83</v>
      </c>
      <c r="Y58" s="77"/>
      <c r="Z58" s="78">
        <v>44469</v>
      </c>
      <c r="AA58" s="77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</row>
    <row r="59" spans="1:93" s="8" customFormat="1" ht="12.75" customHeight="1" x14ac:dyDescent="0.25">
      <c r="A59" s="17" t="s">
        <v>128</v>
      </c>
      <c r="B59" s="18" t="s">
        <v>199</v>
      </c>
      <c r="C59" s="18" t="s">
        <v>57</v>
      </c>
      <c r="D59" s="36">
        <v>155000</v>
      </c>
      <c r="E59" s="36">
        <v>110000</v>
      </c>
      <c r="F59" s="18" t="s">
        <v>265</v>
      </c>
      <c r="G59" s="19" t="s">
        <v>280</v>
      </c>
      <c r="H59" s="20" t="s">
        <v>257</v>
      </c>
      <c r="I59" s="21" t="s">
        <v>257</v>
      </c>
      <c r="J59" s="9">
        <v>25.857099999999999</v>
      </c>
      <c r="K59" s="9">
        <v>11</v>
      </c>
      <c r="L59" s="9">
        <v>11</v>
      </c>
      <c r="M59" s="9">
        <v>5</v>
      </c>
      <c r="N59" s="9">
        <v>7</v>
      </c>
      <c r="O59" s="9">
        <v>6</v>
      </c>
      <c r="P59" s="9">
        <v>2</v>
      </c>
      <c r="Q59" s="10">
        <v>67.857100000000003</v>
      </c>
      <c r="R59" s="11"/>
      <c r="S59" s="76"/>
      <c r="T59" s="73" t="s">
        <v>280</v>
      </c>
      <c r="U59" s="77"/>
      <c r="V59" s="73" t="s">
        <v>280</v>
      </c>
      <c r="W59" s="77"/>
      <c r="X59" s="74">
        <v>0.74</v>
      </c>
      <c r="Y59" s="77"/>
      <c r="Z59" s="78">
        <v>44440</v>
      </c>
      <c r="AA59" s="77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</row>
    <row r="60" spans="1:93" s="8" customFormat="1" ht="12.75" customHeight="1" x14ac:dyDescent="0.25">
      <c r="A60" s="17" t="s">
        <v>168</v>
      </c>
      <c r="B60" s="18" t="s">
        <v>238</v>
      </c>
      <c r="C60" s="23" t="s">
        <v>97</v>
      </c>
      <c r="D60" s="36">
        <v>170000</v>
      </c>
      <c r="E60" s="36">
        <v>150000</v>
      </c>
      <c r="F60" s="18" t="s">
        <v>274</v>
      </c>
      <c r="G60" s="19" t="s">
        <v>280</v>
      </c>
      <c r="H60" s="24" t="s">
        <v>260</v>
      </c>
      <c r="I60" s="19" t="s">
        <v>279</v>
      </c>
      <c r="J60" s="9">
        <v>25</v>
      </c>
      <c r="K60" s="9">
        <v>10.2857</v>
      </c>
      <c r="L60" s="9">
        <v>11</v>
      </c>
      <c r="M60" s="9">
        <v>4</v>
      </c>
      <c r="N60" s="9">
        <v>7</v>
      </c>
      <c r="O60" s="9">
        <v>7</v>
      </c>
      <c r="P60" s="9">
        <v>3</v>
      </c>
      <c r="Q60" s="10">
        <v>67.285700000000006</v>
      </c>
      <c r="R60" s="12"/>
      <c r="S60" s="76"/>
      <c r="T60" s="73" t="s">
        <v>279</v>
      </c>
      <c r="U60" s="77"/>
      <c r="V60" s="73" t="s">
        <v>280</v>
      </c>
      <c r="W60" s="77"/>
      <c r="X60" s="74">
        <v>0.88</v>
      </c>
      <c r="Y60" s="77"/>
      <c r="Z60" s="78">
        <v>44561</v>
      </c>
      <c r="AA60" s="77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</row>
    <row r="61" spans="1:93" s="8" customFormat="1" ht="12.75" customHeight="1" x14ac:dyDescent="0.25">
      <c r="A61" s="17" t="s">
        <v>147</v>
      </c>
      <c r="B61" s="32" t="s">
        <v>218</v>
      </c>
      <c r="C61" s="23" t="s">
        <v>76</v>
      </c>
      <c r="D61" s="36">
        <v>800000</v>
      </c>
      <c r="E61" s="36">
        <v>150000</v>
      </c>
      <c r="F61" s="18" t="s">
        <v>258</v>
      </c>
      <c r="G61" s="19" t="s">
        <v>279</v>
      </c>
      <c r="H61" s="20" t="s">
        <v>255</v>
      </c>
      <c r="I61" s="19" t="s">
        <v>280</v>
      </c>
      <c r="J61" s="9">
        <v>27.428599999999999</v>
      </c>
      <c r="K61" s="9">
        <v>11.142899999999999</v>
      </c>
      <c r="L61" s="9">
        <v>10.571400000000001</v>
      </c>
      <c r="M61" s="9">
        <v>4</v>
      </c>
      <c r="N61" s="9">
        <v>6</v>
      </c>
      <c r="O61" s="9">
        <v>6</v>
      </c>
      <c r="P61" s="9">
        <v>2</v>
      </c>
      <c r="Q61" s="10">
        <v>67.142899999999997</v>
      </c>
      <c r="R61" s="12"/>
      <c r="S61" s="76"/>
      <c r="T61" s="73" t="s">
        <v>280</v>
      </c>
      <c r="U61" s="77"/>
      <c r="V61" s="73" t="s">
        <v>279</v>
      </c>
      <c r="W61" s="77"/>
      <c r="X61" s="74">
        <v>0.5</v>
      </c>
      <c r="Y61" s="77"/>
      <c r="Z61" s="78">
        <v>44317</v>
      </c>
      <c r="AA61" s="77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</row>
    <row r="62" spans="1:93" s="8" customFormat="1" ht="12.75" customHeight="1" x14ac:dyDescent="0.25">
      <c r="A62" s="17" t="s">
        <v>158</v>
      </c>
      <c r="B62" s="32" t="s">
        <v>228</v>
      </c>
      <c r="C62" s="23" t="s">
        <v>87</v>
      </c>
      <c r="D62" s="36">
        <v>170000</v>
      </c>
      <c r="E62" s="36">
        <v>150000</v>
      </c>
      <c r="F62" s="18" t="s">
        <v>265</v>
      </c>
      <c r="G62" s="19" t="s">
        <v>280</v>
      </c>
      <c r="H62" s="20" t="s">
        <v>257</v>
      </c>
      <c r="I62" s="21" t="s">
        <v>257</v>
      </c>
      <c r="J62" s="9">
        <v>25.428599999999999</v>
      </c>
      <c r="K62" s="9">
        <v>10.142899999999999</v>
      </c>
      <c r="L62" s="9">
        <v>10</v>
      </c>
      <c r="M62" s="9">
        <v>5</v>
      </c>
      <c r="N62" s="9">
        <v>7</v>
      </c>
      <c r="O62" s="9">
        <v>7</v>
      </c>
      <c r="P62" s="9">
        <v>2</v>
      </c>
      <c r="Q62" s="10">
        <v>66.571399999999997</v>
      </c>
      <c r="R62" s="12"/>
      <c r="S62" s="76"/>
      <c r="T62" s="73" t="s">
        <v>279</v>
      </c>
      <c r="U62" s="77"/>
      <c r="V62" s="73" t="s">
        <v>280</v>
      </c>
      <c r="W62" s="77"/>
      <c r="X62" s="74">
        <v>0.88</v>
      </c>
      <c r="Y62" s="77"/>
      <c r="Z62" s="78">
        <v>44561</v>
      </c>
      <c r="AA62" s="77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</row>
    <row r="63" spans="1:93" s="8" customFormat="1" ht="12.75" customHeight="1" x14ac:dyDescent="0.25">
      <c r="A63" s="17" t="s">
        <v>159</v>
      </c>
      <c r="B63" s="32" t="s">
        <v>229</v>
      </c>
      <c r="C63" s="23" t="s">
        <v>88</v>
      </c>
      <c r="D63" s="36">
        <v>170000</v>
      </c>
      <c r="E63" s="36">
        <v>150000</v>
      </c>
      <c r="F63" s="18" t="s">
        <v>266</v>
      </c>
      <c r="G63" s="19" t="s">
        <v>280</v>
      </c>
      <c r="H63" s="20" t="s">
        <v>260</v>
      </c>
      <c r="I63" s="19" t="s">
        <v>279</v>
      </c>
      <c r="J63" s="9">
        <v>25</v>
      </c>
      <c r="K63" s="9">
        <v>10.142899999999999</v>
      </c>
      <c r="L63" s="9">
        <v>10</v>
      </c>
      <c r="M63" s="9">
        <v>5</v>
      </c>
      <c r="N63" s="9">
        <v>7</v>
      </c>
      <c r="O63" s="9">
        <v>7</v>
      </c>
      <c r="P63" s="9">
        <v>2</v>
      </c>
      <c r="Q63" s="10">
        <v>66.142899999999997</v>
      </c>
      <c r="R63" s="12"/>
      <c r="S63" s="76"/>
      <c r="T63" s="73" t="s">
        <v>279</v>
      </c>
      <c r="U63" s="77"/>
      <c r="V63" s="73" t="s">
        <v>280</v>
      </c>
      <c r="W63" s="77"/>
      <c r="X63" s="74">
        <v>0.88</v>
      </c>
      <c r="Y63" s="77"/>
      <c r="Z63" s="78">
        <v>44440</v>
      </c>
      <c r="AA63" s="77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</row>
    <row r="64" spans="1:93" s="8" customFormat="1" ht="12.75" customHeight="1" x14ac:dyDescent="0.25">
      <c r="A64" s="17" t="s">
        <v>179</v>
      </c>
      <c r="B64" s="18" t="s">
        <v>249</v>
      </c>
      <c r="C64" s="23" t="s">
        <v>108</v>
      </c>
      <c r="D64" s="36">
        <v>185000</v>
      </c>
      <c r="E64" s="36">
        <v>150000</v>
      </c>
      <c r="F64" s="18" t="s">
        <v>258</v>
      </c>
      <c r="G64" s="19" t="s">
        <v>280</v>
      </c>
      <c r="H64" s="24" t="s">
        <v>255</v>
      </c>
      <c r="I64" s="19" t="s">
        <v>279</v>
      </c>
      <c r="J64" s="9">
        <v>25</v>
      </c>
      <c r="K64" s="9">
        <v>11.7143</v>
      </c>
      <c r="L64" s="9">
        <v>11</v>
      </c>
      <c r="M64" s="9">
        <v>4</v>
      </c>
      <c r="N64" s="9">
        <v>6</v>
      </c>
      <c r="O64" s="9">
        <v>6</v>
      </c>
      <c r="P64" s="9">
        <v>2</v>
      </c>
      <c r="Q64" s="10">
        <v>65.714299999999994</v>
      </c>
      <c r="R64" s="12"/>
      <c r="S64" s="76"/>
      <c r="T64" s="73" t="s">
        <v>280</v>
      </c>
      <c r="U64" s="77"/>
      <c r="V64" s="73" t="s">
        <v>280</v>
      </c>
      <c r="W64" s="77"/>
      <c r="X64" s="74">
        <v>0.81</v>
      </c>
      <c r="Y64" s="77"/>
      <c r="Z64" s="78">
        <v>44348</v>
      </c>
      <c r="AA64" s="77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</row>
    <row r="65" spans="1:93" s="8" customFormat="1" ht="12.75" customHeight="1" x14ac:dyDescent="0.25">
      <c r="A65" s="17" t="s">
        <v>116</v>
      </c>
      <c r="B65" s="18" t="s">
        <v>187</v>
      </c>
      <c r="C65" s="18" t="s">
        <v>45</v>
      </c>
      <c r="D65" s="36">
        <v>191000</v>
      </c>
      <c r="E65" s="36">
        <v>150000</v>
      </c>
      <c r="F65" s="18" t="s">
        <v>256</v>
      </c>
      <c r="G65" s="19" t="s">
        <v>280</v>
      </c>
      <c r="H65" s="20" t="s">
        <v>267</v>
      </c>
      <c r="I65" s="19" t="s">
        <v>280</v>
      </c>
      <c r="J65" s="9">
        <v>23</v>
      </c>
      <c r="K65" s="9">
        <v>12</v>
      </c>
      <c r="L65" s="9">
        <v>10.142899999999999</v>
      </c>
      <c r="M65" s="9">
        <v>4</v>
      </c>
      <c r="N65" s="9">
        <v>6</v>
      </c>
      <c r="O65" s="9">
        <v>7</v>
      </c>
      <c r="P65" s="9">
        <v>3</v>
      </c>
      <c r="Q65" s="10">
        <v>65.142899999999997</v>
      </c>
      <c r="R65" s="11"/>
      <c r="S65" s="76"/>
      <c r="T65" s="73" t="s">
        <v>279</v>
      </c>
      <c r="U65" s="77"/>
      <c r="V65" s="73" t="s">
        <v>280</v>
      </c>
      <c r="W65" s="77"/>
      <c r="X65" s="74">
        <v>0.79</v>
      </c>
      <c r="Y65" s="77"/>
      <c r="Z65" s="78">
        <v>44377</v>
      </c>
      <c r="AA65" s="77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</row>
    <row r="66" spans="1:93" s="8" customFormat="1" ht="12.75" customHeight="1" x14ac:dyDescent="0.25">
      <c r="A66" s="17" t="s">
        <v>142</v>
      </c>
      <c r="B66" s="18" t="s">
        <v>213</v>
      </c>
      <c r="C66" s="23" t="s">
        <v>71</v>
      </c>
      <c r="D66" s="36">
        <v>170000</v>
      </c>
      <c r="E66" s="36">
        <v>150000</v>
      </c>
      <c r="F66" s="18" t="s">
        <v>277</v>
      </c>
      <c r="G66" s="21" t="s">
        <v>257</v>
      </c>
      <c r="H66" s="20" t="s">
        <v>274</v>
      </c>
      <c r="I66" s="19" t="s">
        <v>280</v>
      </c>
      <c r="J66" s="9">
        <v>26</v>
      </c>
      <c r="K66" s="9">
        <v>11</v>
      </c>
      <c r="L66" s="9">
        <v>10</v>
      </c>
      <c r="M66" s="9">
        <v>4</v>
      </c>
      <c r="N66" s="9">
        <v>6</v>
      </c>
      <c r="O66" s="9">
        <v>6</v>
      </c>
      <c r="P66" s="9">
        <v>2</v>
      </c>
      <c r="Q66" s="10">
        <v>65</v>
      </c>
      <c r="R66" s="11"/>
      <c r="S66" s="76"/>
      <c r="T66" s="73" t="s">
        <v>279</v>
      </c>
      <c r="U66" s="77"/>
      <c r="V66" s="73" t="s">
        <v>280</v>
      </c>
      <c r="W66" s="77"/>
      <c r="X66" s="74">
        <v>0.88</v>
      </c>
      <c r="Y66" s="77"/>
      <c r="Z66" s="78">
        <v>44316</v>
      </c>
      <c r="AA66" s="77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</row>
    <row r="67" spans="1:93" s="8" customFormat="1" ht="12.75" customHeight="1" x14ac:dyDescent="0.25">
      <c r="A67" s="17" t="s">
        <v>139</v>
      </c>
      <c r="B67" s="18" t="s">
        <v>210</v>
      </c>
      <c r="C67" s="18" t="s">
        <v>68</v>
      </c>
      <c r="D67" s="36">
        <v>175500</v>
      </c>
      <c r="E67" s="36">
        <v>150000</v>
      </c>
      <c r="F67" s="18" t="s">
        <v>275</v>
      </c>
      <c r="G67" s="19" t="s">
        <v>279</v>
      </c>
      <c r="H67" s="20" t="s">
        <v>268</v>
      </c>
      <c r="I67" s="19" t="s">
        <v>280</v>
      </c>
      <c r="J67" s="9">
        <v>24.285699999999999</v>
      </c>
      <c r="K67" s="9">
        <v>11.142899999999999</v>
      </c>
      <c r="L67" s="9">
        <v>10.2857</v>
      </c>
      <c r="M67" s="9">
        <v>4</v>
      </c>
      <c r="N67" s="9">
        <v>6</v>
      </c>
      <c r="O67" s="9">
        <v>6</v>
      </c>
      <c r="P67" s="9">
        <v>3</v>
      </c>
      <c r="Q67" s="10">
        <v>64.714299999999994</v>
      </c>
      <c r="R67" s="11"/>
      <c r="S67" s="76"/>
      <c r="T67" s="73" t="s">
        <v>279</v>
      </c>
      <c r="U67" s="77"/>
      <c r="V67" s="73" t="s">
        <v>280</v>
      </c>
      <c r="W67" s="77"/>
      <c r="X67" s="74">
        <v>0.85</v>
      </c>
      <c r="Y67" s="77"/>
      <c r="Z67" s="78">
        <v>44439</v>
      </c>
      <c r="AA67" s="77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</row>
    <row r="68" spans="1:93" s="8" customFormat="1" ht="12.75" customHeight="1" x14ac:dyDescent="0.25">
      <c r="A68" s="17" t="s">
        <v>170</v>
      </c>
      <c r="B68" s="18" t="s">
        <v>240</v>
      </c>
      <c r="C68" s="23" t="s">
        <v>99</v>
      </c>
      <c r="D68" s="36">
        <v>180000</v>
      </c>
      <c r="E68" s="36">
        <v>150000</v>
      </c>
      <c r="F68" s="18" t="s">
        <v>271</v>
      </c>
      <c r="G68" s="21" t="s">
        <v>257</v>
      </c>
      <c r="H68" s="24" t="s">
        <v>264</v>
      </c>
      <c r="I68" s="19" t="s">
        <v>279</v>
      </c>
      <c r="J68" s="9">
        <v>25</v>
      </c>
      <c r="K68" s="9">
        <v>10.142899999999999</v>
      </c>
      <c r="L68" s="9">
        <v>10</v>
      </c>
      <c r="M68" s="9">
        <v>5</v>
      </c>
      <c r="N68" s="9">
        <v>6</v>
      </c>
      <c r="O68" s="9">
        <v>6</v>
      </c>
      <c r="P68" s="9">
        <v>2</v>
      </c>
      <c r="Q68" s="10">
        <v>64.142899999999997</v>
      </c>
      <c r="R68" s="12"/>
      <c r="S68" s="76"/>
      <c r="T68" s="73" t="s">
        <v>279</v>
      </c>
      <c r="U68" s="77"/>
      <c r="V68" s="73" t="s">
        <v>280</v>
      </c>
      <c r="W68" s="77"/>
      <c r="X68" s="74">
        <v>0.83</v>
      </c>
      <c r="Y68" s="77"/>
      <c r="Z68" s="78">
        <v>44561</v>
      </c>
      <c r="AA68" s="77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</row>
    <row r="69" spans="1:93" s="8" customFormat="1" ht="12.75" customHeight="1" x14ac:dyDescent="0.25">
      <c r="A69" s="17" t="s">
        <v>145</v>
      </c>
      <c r="B69" s="32" t="s">
        <v>216</v>
      </c>
      <c r="C69" s="23" t="s">
        <v>74</v>
      </c>
      <c r="D69" s="36">
        <v>180000</v>
      </c>
      <c r="E69" s="36">
        <v>150000</v>
      </c>
      <c r="F69" s="18" t="s">
        <v>256</v>
      </c>
      <c r="G69" s="19" t="s">
        <v>279</v>
      </c>
      <c r="H69" s="20" t="s">
        <v>267</v>
      </c>
      <c r="I69" s="19" t="s">
        <v>279</v>
      </c>
      <c r="J69" s="9">
        <v>24</v>
      </c>
      <c r="K69" s="9">
        <v>11</v>
      </c>
      <c r="L69" s="9">
        <v>10</v>
      </c>
      <c r="M69" s="9">
        <v>4</v>
      </c>
      <c r="N69" s="9">
        <v>7</v>
      </c>
      <c r="O69" s="9">
        <v>6</v>
      </c>
      <c r="P69" s="9">
        <v>2</v>
      </c>
      <c r="Q69" s="10">
        <v>64</v>
      </c>
      <c r="R69" s="12"/>
      <c r="S69" s="76"/>
      <c r="T69" s="73" t="s">
        <v>279</v>
      </c>
      <c r="U69" s="77"/>
      <c r="V69" s="73" t="s">
        <v>280</v>
      </c>
      <c r="W69" s="77"/>
      <c r="X69" s="74">
        <v>0.83</v>
      </c>
      <c r="Y69" s="77"/>
      <c r="Z69" s="78">
        <v>44531</v>
      </c>
      <c r="AA69" s="77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</row>
    <row r="70" spans="1:93" s="8" customFormat="1" ht="12.75" customHeight="1" x14ac:dyDescent="0.25">
      <c r="A70" s="17" t="s">
        <v>123</v>
      </c>
      <c r="B70" s="18" t="s">
        <v>194</v>
      </c>
      <c r="C70" s="18" t="s">
        <v>52</v>
      </c>
      <c r="D70" s="36">
        <v>166700</v>
      </c>
      <c r="E70" s="36">
        <v>150000</v>
      </c>
      <c r="F70" s="18" t="s">
        <v>254</v>
      </c>
      <c r="G70" s="19" t="s">
        <v>280</v>
      </c>
      <c r="H70" s="20" t="s">
        <v>256</v>
      </c>
      <c r="I70" s="19" t="s">
        <v>257</v>
      </c>
      <c r="J70" s="9">
        <v>25.571400000000001</v>
      </c>
      <c r="K70" s="9">
        <v>10.142899999999999</v>
      </c>
      <c r="L70" s="9">
        <v>10</v>
      </c>
      <c r="M70" s="9">
        <v>4</v>
      </c>
      <c r="N70" s="9">
        <v>6</v>
      </c>
      <c r="O70" s="9">
        <v>6</v>
      </c>
      <c r="P70" s="9">
        <v>2</v>
      </c>
      <c r="Q70" s="10">
        <v>63.714300000000001</v>
      </c>
      <c r="R70" s="11"/>
      <c r="S70" s="76"/>
      <c r="T70" s="73" t="s">
        <v>280</v>
      </c>
      <c r="U70" s="77"/>
      <c r="V70" s="73" t="s">
        <v>280</v>
      </c>
      <c r="W70" s="77"/>
      <c r="X70" s="74">
        <v>0.9</v>
      </c>
      <c r="Y70" s="77"/>
      <c r="Z70" s="78">
        <v>44196</v>
      </c>
      <c r="AA70" s="77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</row>
    <row r="71" spans="1:93" s="8" customFormat="1" ht="12.75" customHeight="1" x14ac:dyDescent="0.25">
      <c r="A71" s="17" t="s">
        <v>174</v>
      </c>
      <c r="B71" s="18" t="s">
        <v>244</v>
      </c>
      <c r="C71" s="23" t="s">
        <v>103</v>
      </c>
      <c r="D71" s="36">
        <v>180000</v>
      </c>
      <c r="E71" s="36">
        <v>150000</v>
      </c>
      <c r="F71" s="18" t="s">
        <v>277</v>
      </c>
      <c r="G71" s="21" t="s">
        <v>257</v>
      </c>
      <c r="H71" s="24" t="s">
        <v>272</v>
      </c>
      <c r="I71" s="19" t="s">
        <v>280</v>
      </c>
      <c r="J71" s="9">
        <v>25.285699999999999</v>
      </c>
      <c r="K71" s="9">
        <v>10.142899999999999</v>
      </c>
      <c r="L71" s="9">
        <v>10</v>
      </c>
      <c r="M71" s="9">
        <v>4</v>
      </c>
      <c r="N71" s="9">
        <v>6</v>
      </c>
      <c r="O71" s="9">
        <v>6</v>
      </c>
      <c r="P71" s="9">
        <v>2</v>
      </c>
      <c r="Q71" s="10">
        <v>63.428600000000003</v>
      </c>
      <c r="R71" s="12"/>
      <c r="S71" s="76"/>
      <c r="T71" s="73" t="s">
        <v>279</v>
      </c>
      <c r="U71" s="77"/>
      <c r="V71" s="73" t="s">
        <v>280</v>
      </c>
      <c r="W71" s="77"/>
      <c r="X71" s="74">
        <v>0.83</v>
      </c>
      <c r="Y71" s="77"/>
      <c r="Z71" s="78">
        <v>44470</v>
      </c>
      <c r="AA71" s="77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</row>
    <row r="72" spans="1:93" s="8" customFormat="1" ht="12.75" customHeight="1" x14ac:dyDescent="0.25">
      <c r="A72" s="17" t="s">
        <v>126</v>
      </c>
      <c r="B72" s="18" t="s">
        <v>197</v>
      </c>
      <c r="C72" s="18" t="s">
        <v>55</v>
      </c>
      <c r="D72" s="36">
        <v>167000</v>
      </c>
      <c r="E72" s="36">
        <v>150000</v>
      </c>
      <c r="F72" s="18" t="s">
        <v>264</v>
      </c>
      <c r="G72" s="19" t="s">
        <v>280</v>
      </c>
      <c r="H72" s="20" t="s">
        <v>269</v>
      </c>
      <c r="I72" s="19" t="s">
        <v>280</v>
      </c>
      <c r="J72" s="9">
        <v>25</v>
      </c>
      <c r="K72" s="9">
        <v>10.142899999999999</v>
      </c>
      <c r="L72" s="9">
        <v>10</v>
      </c>
      <c r="M72" s="9">
        <v>4</v>
      </c>
      <c r="N72" s="9">
        <v>6</v>
      </c>
      <c r="O72" s="9">
        <v>6</v>
      </c>
      <c r="P72" s="9">
        <v>2</v>
      </c>
      <c r="Q72" s="10">
        <v>63.142899999999997</v>
      </c>
      <c r="R72" s="11"/>
      <c r="S72" s="76"/>
      <c r="T72" s="73" t="s">
        <v>279</v>
      </c>
      <c r="U72" s="77"/>
      <c r="V72" s="73" t="s">
        <v>280</v>
      </c>
      <c r="W72" s="77"/>
      <c r="X72" s="74">
        <v>0.9</v>
      </c>
      <c r="Y72" s="77"/>
      <c r="Z72" s="78">
        <v>44561</v>
      </c>
      <c r="AA72" s="77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</row>
    <row r="73" spans="1:93" s="8" customFormat="1" ht="12.75" customHeight="1" x14ac:dyDescent="0.25">
      <c r="A73" s="17" t="s">
        <v>165</v>
      </c>
      <c r="B73" s="18" t="s">
        <v>235</v>
      </c>
      <c r="C73" s="23" t="s">
        <v>94</v>
      </c>
      <c r="D73" s="36">
        <v>187500</v>
      </c>
      <c r="E73" s="36">
        <v>150000</v>
      </c>
      <c r="F73" s="18" t="s">
        <v>271</v>
      </c>
      <c r="G73" s="19" t="s">
        <v>280</v>
      </c>
      <c r="H73" s="25" t="s">
        <v>264</v>
      </c>
      <c r="I73" s="19" t="s">
        <v>280</v>
      </c>
      <c r="J73" s="9">
        <v>23.571400000000001</v>
      </c>
      <c r="K73" s="9">
        <v>10.142899999999999</v>
      </c>
      <c r="L73" s="9">
        <v>11</v>
      </c>
      <c r="M73" s="9">
        <v>4</v>
      </c>
      <c r="N73" s="9">
        <v>6</v>
      </c>
      <c r="O73" s="9">
        <v>6</v>
      </c>
      <c r="P73" s="9">
        <v>2</v>
      </c>
      <c r="Q73" s="10">
        <v>62.714300000000001</v>
      </c>
      <c r="R73" s="12"/>
      <c r="S73" s="76"/>
      <c r="T73" s="73" t="s">
        <v>279</v>
      </c>
      <c r="U73" s="77"/>
      <c r="V73" s="73" t="s">
        <v>280</v>
      </c>
      <c r="W73" s="77"/>
      <c r="X73" s="74">
        <v>0.8</v>
      </c>
      <c r="Y73" s="77"/>
      <c r="Z73" s="78">
        <v>44561</v>
      </c>
      <c r="AA73" s="77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</row>
    <row r="74" spans="1:93" s="8" customFormat="1" ht="12.75" customHeight="1" x14ac:dyDescent="0.25">
      <c r="A74" s="17" t="s">
        <v>140</v>
      </c>
      <c r="B74" s="18" t="s">
        <v>211</v>
      </c>
      <c r="C74" s="18" t="s">
        <v>69</v>
      </c>
      <c r="D74" s="36">
        <v>168000</v>
      </c>
      <c r="E74" s="36">
        <v>150000</v>
      </c>
      <c r="F74" s="18" t="s">
        <v>266</v>
      </c>
      <c r="G74" s="19" t="s">
        <v>280</v>
      </c>
      <c r="H74" s="20" t="s">
        <v>264</v>
      </c>
      <c r="I74" s="19" t="s">
        <v>279</v>
      </c>
      <c r="J74" s="9">
        <v>25</v>
      </c>
      <c r="K74" s="9">
        <v>10.142899999999999</v>
      </c>
      <c r="L74" s="9">
        <v>9</v>
      </c>
      <c r="M74" s="9">
        <v>4</v>
      </c>
      <c r="N74" s="9">
        <v>6</v>
      </c>
      <c r="O74" s="9">
        <v>6</v>
      </c>
      <c r="P74" s="9">
        <v>2</v>
      </c>
      <c r="Q74" s="10">
        <v>62.142899999999997</v>
      </c>
      <c r="R74" s="11"/>
      <c r="S74" s="76"/>
      <c r="T74" s="73" t="s">
        <v>279</v>
      </c>
      <c r="U74" s="77"/>
      <c r="V74" s="73" t="s">
        <v>280</v>
      </c>
      <c r="W74" s="77"/>
      <c r="X74" s="74">
        <v>0.89</v>
      </c>
      <c r="Y74" s="77"/>
      <c r="Z74" s="78">
        <v>44560</v>
      </c>
      <c r="AA74" s="77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</row>
    <row r="75" spans="1:93" s="8" customFormat="1" ht="12.75" customHeight="1" x14ac:dyDescent="0.25">
      <c r="A75" s="17" t="s">
        <v>141</v>
      </c>
      <c r="B75" s="18" t="s">
        <v>212</v>
      </c>
      <c r="C75" s="23" t="s">
        <v>70</v>
      </c>
      <c r="D75" s="36">
        <v>200000</v>
      </c>
      <c r="E75" s="36">
        <v>150000</v>
      </c>
      <c r="F75" s="18" t="s">
        <v>276</v>
      </c>
      <c r="G75" s="19" t="s">
        <v>279</v>
      </c>
      <c r="H75" s="20" t="s">
        <v>272</v>
      </c>
      <c r="I75" s="19" t="s">
        <v>280</v>
      </c>
      <c r="J75" s="9">
        <v>24.285699999999999</v>
      </c>
      <c r="K75" s="9">
        <v>10.142899999999999</v>
      </c>
      <c r="L75" s="9">
        <v>9</v>
      </c>
      <c r="M75" s="9">
        <v>4</v>
      </c>
      <c r="N75" s="9">
        <v>5</v>
      </c>
      <c r="O75" s="9">
        <v>6</v>
      </c>
      <c r="P75" s="9">
        <v>3</v>
      </c>
      <c r="Q75" s="10">
        <v>61.428600000000003</v>
      </c>
      <c r="R75" s="11"/>
      <c r="S75" s="76"/>
      <c r="T75" s="73" t="s">
        <v>279</v>
      </c>
      <c r="U75" s="77"/>
      <c r="V75" s="73" t="s">
        <v>280</v>
      </c>
      <c r="W75" s="77"/>
      <c r="X75" s="74">
        <v>0.75</v>
      </c>
      <c r="Y75" s="77"/>
      <c r="Z75" s="78">
        <v>44561</v>
      </c>
      <c r="AA75" s="77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</row>
    <row r="76" spans="1:93" s="8" customFormat="1" ht="12.75" customHeight="1" x14ac:dyDescent="0.25">
      <c r="A76" s="17" t="s">
        <v>137</v>
      </c>
      <c r="B76" s="18" t="s">
        <v>208</v>
      </c>
      <c r="C76" s="18" t="s">
        <v>66</v>
      </c>
      <c r="D76" s="36">
        <v>166000</v>
      </c>
      <c r="E76" s="36">
        <v>150000</v>
      </c>
      <c r="F76" s="18" t="s">
        <v>273</v>
      </c>
      <c r="G76" s="19" t="s">
        <v>280</v>
      </c>
      <c r="H76" s="20" t="s">
        <v>259</v>
      </c>
      <c r="I76" s="19" t="s">
        <v>280</v>
      </c>
      <c r="J76" s="9">
        <v>22</v>
      </c>
      <c r="K76" s="9">
        <v>10.857100000000001</v>
      </c>
      <c r="L76" s="9">
        <v>10</v>
      </c>
      <c r="M76" s="9">
        <v>4</v>
      </c>
      <c r="N76" s="9">
        <v>6</v>
      </c>
      <c r="O76" s="9">
        <v>6</v>
      </c>
      <c r="P76" s="9">
        <v>2</v>
      </c>
      <c r="Q76" s="10">
        <v>60.857100000000003</v>
      </c>
      <c r="R76" s="11"/>
      <c r="S76" s="76"/>
      <c r="T76" s="73" t="s">
        <v>279</v>
      </c>
      <c r="U76" s="77"/>
      <c r="V76" s="73" t="s">
        <v>280</v>
      </c>
      <c r="W76" s="77"/>
      <c r="X76" s="74">
        <v>0.9</v>
      </c>
      <c r="Y76" s="77"/>
      <c r="Z76" s="78">
        <v>44561</v>
      </c>
      <c r="AA76" s="77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</row>
    <row r="77" spans="1:93" s="8" customFormat="1" ht="12.75" customHeight="1" x14ac:dyDescent="0.25">
      <c r="A77" s="17" t="s">
        <v>153</v>
      </c>
      <c r="B77" s="32" t="s">
        <v>223</v>
      </c>
      <c r="C77" s="23" t="s">
        <v>82</v>
      </c>
      <c r="D77" s="36">
        <v>172500</v>
      </c>
      <c r="E77" s="36">
        <v>150000</v>
      </c>
      <c r="F77" s="18" t="s">
        <v>263</v>
      </c>
      <c r="G77" s="19" t="s">
        <v>279</v>
      </c>
      <c r="H77" s="20" t="s">
        <v>254</v>
      </c>
      <c r="I77" s="19" t="s">
        <v>280</v>
      </c>
      <c r="J77" s="9">
        <v>22.714300000000001</v>
      </c>
      <c r="K77" s="9">
        <v>10.142899999999999</v>
      </c>
      <c r="L77" s="9">
        <v>10</v>
      </c>
      <c r="M77" s="9">
        <v>4</v>
      </c>
      <c r="N77" s="9">
        <v>6</v>
      </c>
      <c r="O77" s="9">
        <v>6</v>
      </c>
      <c r="P77" s="9">
        <v>2</v>
      </c>
      <c r="Q77" s="10">
        <v>60.857100000000003</v>
      </c>
      <c r="R77" s="12"/>
      <c r="S77" s="76"/>
      <c r="T77" s="73" t="s">
        <v>279</v>
      </c>
      <c r="U77" s="77"/>
      <c r="V77" s="73" t="s">
        <v>280</v>
      </c>
      <c r="W77" s="77"/>
      <c r="X77" s="74">
        <v>0.87</v>
      </c>
      <c r="Y77" s="77"/>
      <c r="Z77" s="78">
        <v>44346</v>
      </c>
      <c r="AA77" s="77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</row>
    <row r="78" spans="1:93" s="8" customFormat="1" ht="12.75" customHeight="1" x14ac:dyDescent="0.25">
      <c r="A78" s="17" t="s">
        <v>161</v>
      </c>
      <c r="B78" s="32" t="s">
        <v>231</v>
      </c>
      <c r="C78" s="23" t="s">
        <v>90</v>
      </c>
      <c r="D78" s="36">
        <v>170000</v>
      </c>
      <c r="E78" s="36">
        <v>150000</v>
      </c>
      <c r="F78" s="18" t="s">
        <v>268</v>
      </c>
      <c r="G78" s="19" t="s">
        <v>280</v>
      </c>
      <c r="H78" s="24" t="s">
        <v>262</v>
      </c>
      <c r="I78" s="19" t="s">
        <v>279</v>
      </c>
      <c r="J78" s="9">
        <v>22.428599999999999</v>
      </c>
      <c r="K78" s="9">
        <v>10.428599999999999</v>
      </c>
      <c r="L78" s="9">
        <v>10</v>
      </c>
      <c r="M78" s="9">
        <v>4</v>
      </c>
      <c r="N78" s="9">
        <v>6</v>
      </c>
      <c r="O78" s="9">
        <v>6</v>
      </c>
      <c r="P78" s="9">
        <v>2</v>
      </c>
      <c r="Q78" s="10">
        <v>60.857100000000003</v>
      </c>
      <c r="R78" s="12"/>
      <c r="S78" s="76"/>
      <c r="T78" s="73" t="s">
        <v>279</v>
      </c>
      <c r="U78" s="77"/>
      <c r="V78" s="73" t="s">
        <v>280</v>
      </c>
      <c r="W78" s="77"/>
      <c r="X78" s="74">
        <v>0.88</v>
      </c>
      <c r="Y78" s="77"/>
      <c r="Z78" s="78">
        <v>44285</v>
      </c>
      <c r="AA78" s="77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</row>
    <row r="79" spans="1:93" s="8" customFormat="1" ht="12.75" customHeight="1" x14ac:dyDescent="0.25">
      <c r="A79" s="17" t="s">
        <v>143</v>
      </c>
      <c r="B79" s="18" t="s">
        <v>214</v>
      </c>
      <c r="C79" s="23" t="s">
        <v>72</v>
      </c>
      <c r="D79" s="36">
        <v>170000</v>
      </c>
      <c r="E79" s="36">
        <v>150000</v>
      </c>
      <c r="F79" s="18" t="s">
        <v>267</v>
      </c>
      <c r="G79" s="19" t="s">
        <v>281</v>
      </c>
      <c r="H79" s="20" t="s">
        <v>277</v>
      </c>
      <c r="I79" s="21" t="s">
        <v>257</v>
      </c>
      <c r="J79" s="9">
        <v>22</v>
      </c>
      <c r="K79" s="9">
        <v>10.142899999999999</v>
      </c>
      <c r="L79" s="9">
        <v>9</v>
      </c>
      <c r="M79" s="9">
        <v>4</v>
      </c>
      <c r="N79" s="9">
        <v>6</v>
      </c>
      <c r="O79" s="9">
        <v>6</v>
      </c>
      <c r="P79" s="9">
        <v>2</v>
      </c>
      <c r="Q79" s="10">
        <v>59.142899999999997</v>
      </c>
      <c r="R79" s="12"/>
      <c r="S79" s="76"/>
      <c r="T79" s="73" t="s">
        <v>279</v>
      </c>
      <c r="U79" s="77"/>
      <c r="V79" s="73" t="s">
        <v>280</v>
      </c>
      <c r="W79" s="77"/>
      <c r="X79" s="74">
        <v>0.88</v>
      </c>
      <c r="Y79" s="77"/>
      <c r="Z79" s="78">
        <v>44560</v>
      </c>
      <c r="AA79" s="77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</row>
    <row r="80" spans="1:93" s="8" customFormat="1" ht="12.75" customHeight="1" x14ac:dyDescent="0.25">
      <c r="A80" s="17" t="s">
        <v>164</v>
      </c>
      <c r="B80" s="18" t="s">
        <v>234</v>
      </c>
      <c r="C80" s="23" t="s">
        <v>93</v>
      </c>
      <c r="D80" s="36">
        <v>200000</v>
      </c>
      <c r="E80" s="36">
        <v>150000</v>
      </c>
      <c r="F80" s="18" t="s">
        <v>270</v>
      </c>
      <c r="G80" s="19" t="s">
        <v>280</v>
      </c>
      <c r="H80" s="24" t="s">
        <v>258</v>
      </c>
      <c r="I80" s="19" t="s">
        <v>279</v>
      </c>
      <c r="J80" s="9">
        <v>20.714300000000001</v>
      </c>
      <c r="K80" s="9">
        <v>10.428599999999999</v>
      </c>
      <c r="L80" s="9">
        <v>10</v>
      </c>
      <c r="M80" s="9">
        <v>4</v>
      </c>
      <c r="N80" s="9">
        <v>6</v>
      </c>
      <c r="O80" s="9">
        <v>6</v>
      </c>
      <c r="P80" s="9">
        <v>2</v>
      </c>
      <c r="Q80" s="10">
        <v>59.142899999999997</v>
      </c>
      <c r="R80" s="12"/>
      <c r="S80" s="76"/>
      <c r="T80" s="73" t="s">
        <v>279</v>
      </c>
      <c r="U80" s="77"/>
      <c r="V80" s="73" t="s">
        <v>280</v>
      </c>
      <c r="W80" s="77"/>
      <c r="X80" s="74">
        <v>0.75</v>
      </c>
      <c r="Y80" s="77"/>
      <c r="Z80" s="78">
        <v>44346</v>
      </c>
      <c r="AA80" s="77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</row>
    <row r="81" spans="1:93" s="8" customFormat="1" ht="12.75" customHeight="1" x14ac:dyDescent="0.25">
      <c r="A81" s="17" t="s">
        <v>167</v>
      </c>
      <c r="B81" s="33" t="s">
        <v>237</v>
      </c>
      <c r="C81" s="23" t="s">
        <v>96</v>
      </c>
      <c r="D81" s="36">
        <v>190000</v>
      </c>
      <c r="E81" s="36">
        <v>150000</v>
      </c>
      <c r="F81" s="18" t="s">
        <v>273</v>
      </c>
      <c r="G81" s="19" t="s">
        <v>279</v>
      </c>
      <c r="H81" s="24" t="s">
        <v>282</v>
      </c>
      <c r="I81" s="19" t="s">
        <v>279</v>
      </c>
      <c r="J81" s="9">
        <v>21</v>
      </c>
      <c r="K81" s="9">
        <v>10.142899999999999</v>
      </c>
      <c r="L81" s="9">
        <v>10</v>
      </c>
      <c r="M81" s="9">
        <v>4</v>
      </c>
      <c r="N81" s="9">
        <v>6</v>
      </c>
      <c r="O81" s="9">
        <v>6</v>
      </c>
      <c r="P81" s="9">
        <v>2</v>
      </c>
      <c r="Q81" s="10">
        <v>59.142899999999997</v>
      </c>
      <c r="R81" s="12"/>
      <c r="S81" s="76"/>
      <c r="T81" s="73" t="s">
        <v>279</v>
      </c>
      <c r="U81" s="77"/>
      <c r="V81" s="73" t="s">
        <v>280</v>
      </c>
      <c r="W81" s="77"/>
      <c r="X81" s="74">
        <v>0.79</v>
      </c>
      <c r="Y81" s="77"/>
      <c r="Z81" s="78">
        <v>44561</v>
      </c>
      <c r="AA81" s="77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</row>
    <row r="82" spans="1:93" s="8" customFormat="1" ht="12.75" customHeight="1" x14ac:dyDescent="0.25">
      <c r="A82" s="17" t="s">
        <v>154</v>
      </c>
      <c r="B82" s="32" t="s">
        <v>224</v>
      </c>
      <c r="C82" s="23" t="s">
        <v>83</v>
      </c>
      <c r="D82" s="36">
        <v>315000</v>
      </c>
      <c r="E82" s="36">
        <v>150000</v>
      </c>
      <c r="F82" s="18" t="s">
        <v>268</v>
      </c>
      <c r="G82" s="19" t="s">
        <v>280</v>
      </c>
      <c r="H82" s="20" t="s">
        <v>265</v>
      </c>
      <c r="I82" s="19" t="s">
        <v>280</v>
      </c>
      <c r="J82" s="9">
        <v>20.714300000000001</v>
      </c>
      <c r="K82" s="9">
        <v>10.857100000000001</v>
      </c>
      <c r="L82" s="9">
        <v>10.142899999999999</v>
      </c>
      <c r="M82" s="9">
        <v>4</v>
      </c>
      <c r="N82" s="9">
        <v>5</v>
      </c>
      <c r="O82" s="9">
        <v>6</v>
      </c>
      <c r="P82" s="9">
        <v>2</v>
      </c>
      <c r="Q82" s="10">
        <v>58.714300000000001</v>
      </c>
      <c r="R82" s="12"/>
      <c r="S82" s="76"/>
      <c r="T82" s="73" t="s">
        <v>280</v>
      </c>
      <c r="U82" s="77"/>
      <c r="V82" s="73" t="s">
        <v>280</v>
      </c>
      <c r="W82" s="77"/>
      <c r="X82" s="74">
        <v>0.48</v>
      </c>
      <c r="Y82" s="77"/>
      <c r="Z82" s="78">
        <v>44377</v>
      </c>
      <c r="AA82" s="77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</row>
    <row r="83" spans="1:93" s="8" customFormat="1" ht="12.75" customHeight="1" x14ac:dyDescent="0.25">
      <c r="A83" s="17" t="s">
        <v>115</v>
      </c>
      <c r="B83" s="18" t="s">
        <v>186</v>
      </c>
      <c r="C83" s="18" t="s">
        <v>44</v>
      </c>
      <c r="D83" s="36">
        <v>170000</v>
      </c>
      <c r="E83" s="36">
        <v>150000</v>
      </c>
      <c r="F83" s="18" t="s">
        <v>255</v>
      </c>
      <c r="G83" s="19" t="s">
        <v>280</v>
      </c>
      <c r="H83" s="20" t="s">
        <v>256</v>
      </c>
      <c r="I83" s="19" t="s">
        <v>280</v>
      </c>
      <c r="J83" s="9">
        <v>20.571400000000001</v>
      </c>
      <c r="K83" s="9">
        <v>9.4285999999999994</v>
      </c>
      <c r="L83" s="9">
        <v>9</v>
      </c>
      <c r="M83" s="9">
        <v>4</v>
      </c>
      <c r="N83" s="9">
        <v>6</v>
      </c>
      <c r="O83" s="9">
        <v>6</v>
      </c>
      <c r="P83" s="9">
        <v>2</v>
      </c>
      <c r="Q83" s="10">
        <v>57</v>
      </c>
      <c r="R83" s="11"/>
      <c r="S83" s="76"/>
      <c r="T83" s="73" t="s">
        <v>279</v>
      </c>
      <c r="U83" s="77"/>
      <c r="V83" s="73" t="s">
        <v>280</v>
      </c>
      <c r="W83" s="77"/>
      <c r="X83" s="74">
        <v>0.88</v>
      </c>
      <c r="Y83" s="77"/>
      <c r="Z83" s="78">
        <v>44286</v>
      </c>
      <c r="AA83" s="77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</row>
    <row r="84" spans="1:93" s="8" customFormat="1" ht="12.75" customHeight="1" x14ac:dyDescent="0.25">
      <c r="A84" s="27" t="s">
        <v>184</v>
      </c>
      <c r="B84" s="28" t="s">
        <v>253</v>
      </c>
      <c r="C84" s="34" t="s">
        <v>113</v>
      </c>
      <c r="D84" s="37">
        <v>161998</v>
      </c>
      <c r="E84" s="37">
        <v>150000</v>
      </c>
      <c r="F84" s="28" t="s">
        <v>258</v>
      </c>
      <c r="G84" s="29" t="s">
        <v>280</v>
      </c>
      <c r="H84" s="30" t="s">
        <v>275</v>
      </c>
      <c r="I84" s="31" t="s">
        <v>280</v>
      </c>
      <c r="J84" s="26">
        <v>18.571400000000001</v>
      </c>
      <c r="K84" s="9">
        <v>10</v>
      </c>
      <c r="L84" s="9">
        <v>10</v>
      </c>
      <c r="M84" s="9">
        <v>4</v>
      </c>
      <c r="N84" s="9">
        <v>5</v>
      </c>
      <c r="O84" s="9">
        <v>6</v>
      </c>
      <c r="P84" s="9">
        <v>2</v>
      </c>
      <c r="Q84" s="10">
        <v>55.571399999999997</v>
      </c>
      <c r="R84" s="11"/>
      <c r="S84" s="76"/>
      <c r="T84" s="73" t="s">
        <v>280</v>
      </c>
      <c r="U84" s="77"/>
      <c r="V84" s="73" t="s">
        <v>279</v>
      </c>
      <c r="W84" s="77"/>
      <c r="X84" s="74">
        <v>0.93</v>
      </c>
      <c r="Y84" s="77"/>
      <c r="Z84" s="78">
        <v>44500</v>
      </c>
      <c r="AA84" s="77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</row>
    <row r="85" spans="1:93" ht="12.6" x14ac:dyDescent="0.3">
      <c r="D85" s="35">
        <f>SUM(D14:D84)</f>
        <v>14100493</v>
      </c>
      <c r="E85" s="35">
        <f>SUM(E14:E84)</f>
        <v>10545000</v>
      </c>
      <c r="F85" s="13"/>
      <c r="R85" s="13">
        <f>SUM(R14:R84)</f>
        <v>3500000</v>
      </c>
    </row>
    <row r="86" spans="1:93" x14ac:dyDescent="0.3">
      <c r="E86" s="13"/>
      <c r="F86" s="13"/>
      <c r="G86" s="13"/>
      <c r="H86" s="13"/>
      <c r="Q86" s="2" t="s">
        <v>20</v>
      </c>
      <c r="R86" s="13">
        <f>3500000-R85</f>
        <v>0</v>
      </c>
    </row>
  </sheetData>
  <mergeCells count="34">
    <mergeCell ref="A7:C7"/>
    <mergeCell ref="A11:A13"/>
    <mergeCell ref="J11:J12"/>
    <mergeCell ref="K11:K12"/>
    <mergeCell ref="L11:L12"/>
    <mergeCell ref="D9:Q9"/>
    <mergeCell ref="D6:Q7"/>
    <mergeCell ref="U11:U12"/>
    <mergeCell ref="V11:V12"/>
    <mergeCell ref="W11:W12"/>
    <mergeCell ref="D5:Q5"/>
    <mergeCell ref="F11:G12"/>
    <mergeCell ref="D11:D13"/>
    <mergeCell ref="E11:E13"/>
    <mergeCell ref="M11:M12"/>
    <mergeCell ref="N11:N12"/>
    <mergeCell ref="O11:O12"/>
    <mergeCell ref="P11:P12"/>
    <mergeCell ref="Q11:Q12"/>
    <mergeCell ref="R11:R12"/>
    <mergeCell ref="S11:S12"/>
    <mergeCell ref="A2:C2"/>
    <mergeCell ref="A3:C3"/>
    <mergeCell ref="A4:C4"/>
    <mergeCell ref="D4:Q4"/>
    <mergeCell ref="D3:Q3"/>
    <mergeCell ref="B11:B13"/>
    <mergeCell ref="C11:C13"/>
    <mergeCell ref="T11:T12"/>
    <mergeCell ref="AA11:AA12"/>
    <mergeCell ref="Y11:Y12"/>
    <mergeCell ref="Z11:Z12"/>
    <mergeCell ref="H11:I12"/>
    <mergeCell ref="X11:X12"/>
  </mergeCells>
  <phoneticPr fontId="7" type="noConversion"/>
  <dataValidations count="4">
    <dataValidation type="decimal" operator="lessThanOrEqual" allowBlank="1" showInputMessage="1" showErrorMessage="1" error="max. 40" sqref="J14:J84" xr:uid="{00000000-0002-0000-0000-000000000000}">
      <formula1>40</formula1>
    </dataValidation>
    <dataValidation type="decimal" operator="lessThanOrEqual" allowBlank="1" showInputMessage="1" showErrorMessage="1" error="max. 15" sqref="K14:L84" xr:uid="{00000000-0002-0000-0000-000001000000}">
      <formula1>15</formula1>
    </dataValidation>
    <dataValidation type="decimal" operator="lessThanOrEqual" allowBlank="1" showInputMessage="1" showErrorMessage="1" error="max. 10" sqref="N14:O84" xr:uid="{00000000-0002-0000-0000-000002000000}">
      <formula1>10</formula1>
    </dataValidation>
    <dataValidation type="decimal" operator="lessThanOrEqual" allowBlank="1" showInputMessage="1" showErrorMessage="1" error="max. 5" sqref="P14:P84 M14:M84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0584F-C73B-4EA5-882B-9B32BE0CD42E}">
  <dimension ref="A1:BO84"/>
  <sheetViews>
    <sheetView zoomScale="80" zoomScaleNormal="80" workbookViewId="0"/>
  </sheetViews>
  <sheetFormatPr defaultColWidth="9.109375" defaultRowHeight="12" x14ac:dyDescent="0.3"/>
  <cols>
    <col min="1" max="1" width="11.6640625" style="39" customWidth="1"/>
    <col min="2" max="2" width="30" style="39" bestFit="1" customWidth="1"/>
    <col min="3" max="3" width="43.6640625" style="39" customWidth="1"/>
    <col min="4" max="4" width="15.5546875" style="39" customWidth="1"/>
    <col min="5" max="5" width="15" style="39" customWidth="1"/>
    <col min="6" max="6" width="18.33203125" style="39" customWidth="1"/>
    <col min="7" max="7" width="5.6640625" style="3" customWidth="1"/>
    <col min="8" max="8" width="15.6640625" style="3" customWidth="1"/>
    <col min="9" max="9" width="5.6640625" style="39" customWidth="1"/>
    <col min="10" max="10" width="9.6640625" style="39" customWidth="1"/>
    <col min="11" max="17" width="9.33203125" style="39" customWidth="1"/>
    <col min="18" max="16384" width="9.109375" style="39"/>
  </cols>
  <sheetData>
    <row r="1" spans="1:67" ht="38.25" customHeight="1" x14ac:dyDescent="0.3">
      <c r="A1" s="1" t="s">
        <v>35</v>
      </c>
    </row>
    <row r="2" spans="1:67" ht="14.4" customHeight="1" x14ac:dyDescent="0.3">
      <c r="A2" s="82" t="s">
        <v>40</v>
      </c>
      <c r="B2" s="82"/>
      <c r="C2" s="82"/>
      <c r="D2" s="38" t="s">
        <v>24</v>
      </c>
    </row>
    <row r="3" spans="1:67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67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67" ht="14.4" customHeight="1" x14ac:dyDescent="0.3">
      <c r="A5" s="39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67" ht="14.4" customHeight="1" x14ac:dyDescent="0.3">
      <c r="A6" s="38" t="s">
        <v>42</v>
      </c>
      <c r="B6" s="38"/>
      <c r="C6" s="38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67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67" ht="12.6" customHeight="1" x14ac:dyDescent="0.3">
      <c r="A8" s="38"/>
    </row>
    <row r="9" spans="1:67" ht="26.4" customHeight="1" x14ac:dyDescent="0.3">
      <c r="A9" s="79" t="s">
        <v>0</v>
      </c>
      <c r="B9" s="79" t="s">
        <v>1</v>
      </c>
      <c r="C9" s="79" t="s">
        <v>19</v>
      </c>
      <c r="D9" s="79" t="s">
        <v>13</v>
      </c>
      <c r="E9" s="86" t="s">
        <v>2</v>
      </c>
      <c r="F9" s="79" t="s">
        <v>31</v>
      </c>
      <c r="G9" s="79"/>
      <c r="H9" s="79" t="s">
        <v>32</v>
      </c>
      <c r="I9" s="79"/>
      <c r="J9" s="79" t="s">
        <v>15</v>
      </c>
      <c r="K9" s="79" t="s">
        <v>14</v>
      </c>
      <c r="L9" s="79" t="s">
        <v>16</v>
      </c>
      <c r="M9" s="79" t="s">
        <v>28</v>
      </c>
      <c r="N9" s="79" t="s">
        <v>29</v>
      </c>
      <c r="O9" s="79" t="s">
        <v>30</v>
      </c>
      <c r="P9" s="79" t="s">
        <v>3</v>
      </c>
      <c r="Q9" s="79" t="s">
        <v>4</v>
      </c>
    </row>
    <row r="10" spans="1:67" ht="59.4" customHeight="1" x14ac:dyDescent="0.3">
      <c r="A10" s="80"/>
      <c r="B10" s="80"/>
      <c r="C10" s="80"/>
      <c r="D10" s="80"/>
      <c r="E10" s="87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67" ht="28.95" customHeight="1" x14ac:dyDescent="0.3">
      <c r="A11" s="81"/>
      <c r="B11" s="81"/>
      <c r="C11" s="81"/>
      <c r="D11" s="81"/>
      <c r="E11" s="88"/>
      <c r="F11" s="5" t="s">
        <v>25</v>
      </c>
      <c r="G11" s="40" t="s">
        <v>26</v>
      </c>
      <c r="H11" s="40" t="s">
        <v>25</v>
      </c>
      <c r="I11" s="40" t="s">
        <v>26</v>
      </c>
      <c r="J11" s="40" t="s">
        <v>27</v>
      </c>
      <c r="K11" s="40" t="s">
        <v>21</v>
      </c>
      <c r="L11" s="40" t="s">
        <v>21</v>
      </c>
      <c r="M11" s="40" t="s">
        <v>22</v>
      </c>
      <c r="N11" s="40" t="s">
        <v>23</v>
      </c>
      <c r="O11" s="40" t="s">
        <v>23</v>
      </c>
      <c r="P11" s="40" t="s">
        <v>22</v>
      </c>
      <c r="Q11" s="40"/>
    </row>
    <row r="12" spans="1:67" s="8" customFormat="1" ht="12.75" customHeight="1" x14ac:dyDescent="0.25">
      <c r="A12" s="17" t="s">
        <v>114</v>
      </c>
      <c r="B12" s="18" t="s">
        <v>185</v>
      </c>
      <c r="C12" s="18" t="s">
        <v>43</v>
      </c>
      <c r="D12" s="36">
        <v>180000</v>
      </c>
      <c r="E12" s="36">
        <v>150000</v>
      </c>
      <c r="F12" s="18" t="s">
        <v>254</v>
      </c>
      <c r="G12" s="19" t="s">
        <v>279</v>
      </c>
      <c r="H12" s="20" t="s">
        <v>277</v>
      </c>
      <c r="I12" s="19" t="s">
        <v>257</v>
      </c>
      <c r="J12" s="50">
        <v>37</v>
      </c>
      <c r="K12" s="50">
        <v>13</v>
      </c>
      <c r="L12" s="50">
        <v>13</v>
      </c>
      <c r="M12" s="50">
        <v>5</v>
      </c>
      <c r="N12" s="50">
        <v>7</v>
      </c>
      <c r="O12" s="50">
        <v>8</v>
      </c>
      <c r="P12" s="50">
        <v>2</v>
      </c>
      <c r="Q12" s="10">
        <f>SUM(J12:P12)</f>
        <v>85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</row>
    <row r="13" spans="1:67" s="8" customFormat="1" ht="12.75" customHeight="1" x14ac:dyDescent="0.25">
      <c r="A13" s="17" t="s">
        <v>115</v>
      </c>
      <c r="B13" s="18" t="s">
        <v>186</v>
      </c>
      <c r="C13" s="18" t="s">
        <v>44</v>
      </c>
      <c r="D13" s="36">
        <v>170000</v>
      </c>
      <c r="E13" s="36">
        <v>150000</v>
      </c>
      <c r="F13" s="18" t="s">
        <v>255</v>
      </c>
      <c r="G13" s="19" t="s">
        <v>280</v>
      </c>
      <c r="H13" s="20" t="s">
        <v>256</v>
      </c>
      <c r="I13" s="19" t="s">
        <v>280</v>
      </c>
      <c r="J13" s="50">
        <v>20</v>
      </c>
      <c r="K13" s="50">
        <v>9</v>
      </c>
      <c r="L13" s="50">
        <v>9</v>
      </c>
      <c r="M13" s="50">
        <v>4</v>
      </c>
      <c r="N13" s="50">
        <v>6</v>
      </c>
      <c r="O13" s="50">
        <v>6</v>
      </c>
      <c r="P13" s="50">
        <v>2</v>
      </c>
      <c r="Q13" s="10">
        <f t="shared" ref="Q13:Q82" si="0">SUM(J13:P13)</f>
        <v>56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</row>
    <row r="14" spans="1:67" s="8" customFormat="1" ht="12.75" customHeight="1" x14ac:dyDescent="0.25">
      <c r="A14" s="17" t="s">
        <v>116</v>
      </c>
      <c r="B14" s="18" t="s">
        <v>187</v>
      </c>
      <c r="C14" s="18" t="s">
        <v>45</v>
      </c>
      <c r="D14" s="36">
        <v>191000</v>
      </c>
      <c r="E14" s="36">
        <v>150000</v>
      </c>
      <c r="F14" s="18" t="s">
        <v>256</v>
      </c>
      <c r="G14" s="19" t="s">
        <v>280</v>
      </c>
      <c r="H14" s="20" t="s">
        <v>267</v>
      </c>
      <c r="I14" s="19" t="s">
        <v>280</v>
      </c>
      <c r="J14" s="50">
        <v>22</v>
      </c>
      <c r="K14" s="50">
        <v>12</v>
      </c>
      <c r="L14" s="50">
        <v>10</v>
      </c>
      <c r="M14" s="50">
        <v>4</v>
      </c>
      <c r="N14" s="50">
        <v>6</v>
      </c>
      <c r="O14" s="50">
        <v>7</v>
      </c>
      <c r="P14" s="50">
        <v>3</v>
      </c>
      <c r="Q14" s="10">
        <f t="shared" si="0"/>
        <v>64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</row>
    <row r="15" spans="1:67" s="8" customFormat="1" ht="12.75" customHeight="1" x14ac:dyDescent="0.25">
      <c r="A15" s="17" t="s">
        <v>117</v>
      </c>
      <c r="B15" s="18" t="s">
        <v>188</v>
      </c>
      <c r="C15" s="18" t="s">
        <v>46</v>
      </c>
      <c r="D15" s="36">
        <v>188770</v>
      </c>
      <c r="E15" s="36">
        <v>150000</v>
      </c>
      <c r="F15" s="18" t="s">
        <v>257</v>
      </c>
      <c r="G15" s="19" t="s">
        <v>257</v>
      </c>
      <c r="H15" s="20" t="s">
        <v>271</v>
      </c>
      <c r="I15" s="19" t="s">
        <v>279</v>
      </c>
      <c r="J15" s="50">
        <v>30</v>
      </c>
      <c r="K15" s="50">
        <v>11</v>
      </c>
      <c r="L15" s="50">
        <v>13</v>
      </c>
      <c r="M15" s="50">
        <v>5</v>
      </c>
      <c r="N15" s="50">
        <v>7</v>
      </c>
      <c r="O15" s="50">
        <v>8</v>
      </c>
      <c r="P15" s="50">
        <v>2</v>
      </c>
      <c r="Q15" s="10">
        <f t="shared" si="0"/>
        <v>76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</row>
    <row r="16" spans="1:67" s="8" customFormat="1" ht="12.75" customHeight="1" x14ac:dyDescent="0.25">
      <c r="A16" s="17" t="s">
        <v>118</v>
      </c>
      <c r="B16" s="18" t="s">
        <v>189</v>
      </c>
      <c r="C16" s="18" t="s">
        <v>47</v>
      </c>
      <c r="D16" s="36">
        <v>180000</v>
      </c>
      <c r="E16" s="36">
        <v>150000</v>
      </c>
      <c r="F16" s="18" t="s">
        <v>258</v>
      </c>
      <c r="G16" s="19" t="s">
        <v>279</v>
      </c>
      <c r="H16" s="20" t="s">
        <v>255</v>
      </c>
      <c r="I16" s="19" t="s">
        <v>279</v>
      </c>
      <c r="J16" s="50">
        <v>36</v>
      </c>
      <c r="K16" s="50">
        <v>12</v>
      </c>
      <c r="L16" s="50">
        <v>12</v>
      </c>
      <c r="M16" s="50">
        <v>5</v>
      </c>
      <c r="N16" s="50">
        <v>7</v>
      </c>
      <c r="O16" s="50">
        <v>8</v>
      </c>
      <c r="P16" s="50">
        <v>2</v>
      </c>
      <c r="Q16" s="10">
        <f t="shared" si="0"/>
        <v>82</v>
      </c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</row>
    <row r="17" spans="1:67" s="8" customFormat="1" ht="12.6" x14ac:dyDescent="0.25">
      <c r="A17" s="17" t="s">
        <v>119</v>
      </c>
      <c r="B17" s="18" t="s">
        <v>190</v>
      </c>
      <c r="C17" s="18" t="s">
        <v>48</v>
      </c>
      <c r="D17" s="36">
        <v>170000</v>
      </c>
      <c r="E17" s="36">
        <v>150000</v>
      </c>
      <c r="F17" s="18" t="s">
        <v>259</v>
      </c>
      <c r="G17" s="19" t="s">
        <v>279</v>
      </c>
      <c r="H17" s="20" t="s">
        <v>276</v>
      </c>
      <c r="I17" s="19" t="s">
        <v>279</v>
      </c>
      <c r="J17" s="50">
        <v>35</v>
      </c>
      <c r="K17" s="50">
        <v>12</v>
      </c>
      <c r="L17" s="50">
        <v>13</v>
      </c>
      <c r="M17" s="50">
        <v>5</v>
      </c>
      <c r="N17" s="50">
        <v>7</v>
      </c>
      <c r="O17" s="50">
        <v>8</v>
      </c>
      <c r="P17" s="50">
        <v>4</v>
      </c>
      <c r="Q17" s="10">
        <f t="shared" si="0"/>
        <v>84</v>
      </c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</row>
    <row r="18" spans="1:67" s="8" customFormat="1" ht="12.75" customHeight="1" x14ac:dyDescent="0.25">
      <c r="A18" s="17" t="s">
        <v>120</v>
      </c>
      <c r="B18" s="18" t="s">
        <v>191</v>
      </c>
      <c r="C18" s="18" t="s">
        <v>49</v>
      </c>
      <c r="D18" s="36">
        <v>180000</v>
      </c>
      <c r="E18" s="36">
        <v>150000</v>
      </c>
      <c r="F18" s="18" t="s">
        <v>260</v>
      </c>
      <c r="G18" s="19" t="s">
        <v>279</v>
      </c>
      <c r="H18" s="20" t="s">
        <v>263</v>
      </c>
      <c r="I18" s="19" t="s">
        <v>280</v>
      </c>
      <c r="J18" s="50">
        <v>35</v>
      </c>
      <c r="K18" s="50">
        <v>12</v>
      </c>
      <c r="L18" s="50">
        <v>12</v>
      </c>
      <c r="M18" s="50">
        <v>5</v>
      </c>
      <c r="N18" s="50">
        <v>7</v>
      </c>
      <c r="O18" s="50">
        <v>7</v>
      </c>
      <c r="P18" s="50">
        <v>2</v>
      </c>
      <c r="Q18" s="10">
        <f t="shared" si="0"/>
        <v>80</v>
      </c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</row>
    <row r="19" spans="1:67" s="8" customFormat="1" ht="12.75" customHeight="1" x14ac:dyDescent="0.25">
      <c r="A19" s="17" t="s">
        <v>121</v>
      </c>
      <c r="B19" s="18" t="s">
        <v>192</v>
      </c>
      <c r="C19" s="18" t="s">
        <v>50</v>
      </c>
      <c r="D19" s="36">
        <v>178800</v>
      </c>
      <c r="E19" s="36">
        <v>150000</v>
      </c>
      <c r="F19" s="18" t="s">
        <v>261</v>
      </c>
      <c r="G19" s="19" t="s">
        <v>279</v>
      </c>
      <c r="H19" s="20" t="s">
        <v>275</v>
      </c>
      <c r="I19" s="19" t="s">
        <v>279</v>
      </c>
      <c r="J19" s="50">
        <v>35</v>
      </c>
      <c r="K19" s="50">
        <v>15</v>
      </c>
      <c r="L19" s="50">
        <v>15</v>
      </c>
      <c r="M19" s="50">
        <v>5</v>
      </c>
      <c r="N19" s="50">
        <v>8</v>
      </c>
      <c r="O19" s="50">
        <v>8</v>
      </c>
      <c r="P19" s="50">
        <v>4</v>
      </c>
      <c r="Q19" s="10">
        <f t="shared" si="0"/>
        <v>90</v>
      </c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</row>
    <row r="20" spans="1:67" s="8" customFormat="1" ht="13.5" customHeight="1" x14ac:dyDescent="0.25">
      <c r="A20" s="17" t="s">
        <v>122</v>
      </c>
      <c r="B20" s="18" t="s">
        <v>193</v>
      </c>
      <c r="C20" s="18" t="s">
        <v>51</v>
      </c>
      <c r="D20" s="36">
        <v>222500</v>
      </c>
      <c r="E20" s="36">
        <v>150000</v>
      </c>
      <c r="F20" s="18" t="s">
        <v>262</v>
      </c>
      <c r="G20" s="19" t="s">
        <v>279</v>
      </c>
      <c r="H20" s="20" t="s">
        <v>270</v>
      </c>
      <c r="I20" s="19" t="s">
        <v>279</v>
      </c>
      <c r="J20" s="50">
        <v>30</v>
      </c>
      <c r="K20" s="50">
        <v>11</v>
      </c>
      <c r="L20" s="50">
        <v>11</v>
      </c>
      <c r="M20" s="50">
        <v>5</v>
      </c>
      <c r="N20" s="50">
        <v>7</v>
      </c>
      <c r="O20" s="50">
        <v>7</v>
      </c>
      <c r="P20" s="50">
        <v>4</v>
      </c>
      <c r="Q20" s="10">
        <f t="shared" si="0"/>
        <v>75</v>
      </c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</row>
    <row r="21" spans="1:67" s="8" customFormat="1" ht="12.75" customHeight="1" x14ac:dyDescent="0.25">
      <c r="A21" s="17" t="s">
        <v>123</v>
      </c>
      <c r="B21" s="18" t="s">
        <v>194</v>
      </c>
      <c r="C21" s="18" t="s">
        <v>52</v>
      </c>
      <c r="D21" s="36">
        <v>166700</v>
      </c>
      <c r="E21" s="36">
        <v>150000</v>
      </c>
      <c r="F21" s="18" t="s">
        <v>254</v>
      </c>
      <c r="G21" s="19" t="s">
        <v>280</v>
      </c>
      <c r="H21" s="20" t="s">
        <v>256</v>
      </c>
      <c r="I21" s="19" t="s">
        <v>257</v>
      </c>
      <c r="J21" s="50">
        <v>27</v>
      </c>
      <c r="K21" s="50">
        <v>10</v>
      </c>
      <c r="L21" s="50">
        <v>10</v>
      </c>
      <c r="M21" s="50">
        <v>4</v>
      </c>
      <c r="N21" s="50">
        <v>6</v>
      </c>
      <c r="O21" s="50">
        <v>6</v>
      </c>
      <c r="P21" s="50">
        <v>2</v>
      </c>
      <c r="Q21" s="10">
        <f t="shared" si="0"/>
        <v>65</v>
      </c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</row>
    <row r="22" spans="1:67" s="8" customFormat="1" ht="12.75" customHeight="1" x14ac:dyDescent="0.25">
      <c r="A22" s="17" t="s">
        <v>124</v>
      </c>
      <c r="B22" s="18" t="s">
        <v>195</v>
      </c>
      <c r="C22" s="18" t="s">
        <v>53</v>
      </c>
      <c r="D22" s="36">
        <v>167000</v>
      </c>
      <c r="E22" s="36">
        <v>150000</v>
      </c>
      <c r="F22" s="18" t="s">
        <v>263</v>
      </c>
      <c r="G22" s="19" t="s">
        <v>280</v>
      </c>
      <c r="H22" s="20" t="s">
        <v>254</v>
      </c>
      <c r="I22" s="19" t="s">
        <v>279</v>
      </c>
      <c r="J22" s="50">
        <v>35</v>
      </c>
      <c r="K22" s="50">
        <v>14</v>
      </c>
      <c r="L22" s="50">
        <v>12</v>
      </c>
      <c r="M22" s="50">
        <v>4</v>
      </c>
      <c r="N22" s="50">
        <v>6</v>
      </c>
      <c r="O22" s="50">
        <v>7</v>
      </c>
      <c r="P22" s="50">
        <v>2</v>
      </c>
      <c r="Q22" s="10">
        <f t="shared" si="0"/>
        <v>80</v>
      </c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</row>
    <row r="23" spans="1:67" s="8" customFormat="1" ht="12.75" customHeight="1" x14ac:dyDescent="0.25">
      <c r="A23" s="17" t="s">
        <v>125</v>
      </c>
      <c r="B23" s="18" t="s">
        <v>196</v>
      </c>
      <c r="C23" s="18" t="s">
        <v>54</v>
      </c>
      <c r="D23" s="36">
        <v>185000</v>
      </c>
      <c r="E23" s="36">
        <v>150000</v>
      </c>
      <c r="F23" s="18" t="s">
        <v>263</v>
      </c>
      <c r="G23" s="19" t="s">
        <v>280</v>
      </c>
      <c r="H23" s="20" t="s">
        <v>265</v>
      </c>
      <c r="I23" s="19" t="s">
        <v>279</v>
      </c>
      <c r="J23" s="50">
        <v>30</v>
      </c>
      <c r="K23" s="50">
        <v>12</v>
      </c>
      <c r="L23" s="50">
        <v>13</v>
      </c>
      <c r="M23" s="50">
        <v>5</v>
      </c>
      <c r="N23" s="50">
        <v>7</v>
      </c>
      <c r="O23" s="50">
        <v>7</v>
      </c>
      <c r="P23" s="50">
        <v>2</v>
      </c>
      <c r="Q23" s="10">
        <f t="shared" si="0"/>
        <v>76</v>
      </c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</row>
    <row r="24" spans="1:67" s="8" customFormat="1" ht="12.75" customHeight="1" x14ac:dyDescent="0.25">
      <c r="A24" s="17" t="s">
        <v>126</v>
      </c>
      <c r="B24" s="18" t="s">
        <v>197</v>
      </c>
      <c r="C24" s="18" t="s">
        <v>55</v>
      </c>
      <c r="D24" s="36">
        <v>167000</v>
      </c>
      <c r="E24" s="36">
        <v>150000</v>
      </c>
      <c r="F24" s="18" t="s">
        <v>264</v>
      </c>
      <c r="G24" s="19" t="s">
        <v>280</v>
      </c>
      <c r="H24" s="20" t="s">
        <v>269</v>
      </c>
      <c r="I24" s="19" t="s">
        <v>280</v>
      </c>
      <c r="J24" s="50">
        <v>25</v>
      </c>
      <c r="K24" s="50">
        <v>10</v>
      </c>
      <c r="L24" s="50">
        <v>10</v>
      </c>
      <c r="M24" s="50">
        <v>4</v>
      </c>
      <c r="N24" s="50">
        <v>6</v>
      </c>
      <c r="O24" s="50">
        <v>6</v>
      </c>
      <c r="P24" s="50">
        <v>2</v>
      </c>
      <c r="Q24" s="10">
        <f t="shared" si="0"/>
        <v>63</v>
      </c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</row>
    <row r="25" spans="1:67" s="8" customFormat="1" ht="12.6" x14ac:dyDescent="0.25">
      <c r="A25" s="17" t="s">
        <v>127</v>
      </c>
      <c r="B25" s="18" t="s">
        <v>198</v>
      </c>
      <c r="C25" s="18" t="s">
        <v>56</v>
      </c>
      <c r="D25" s="36">
        <v>180000</v>
      </c>
      <c r="E25" s="36">
        <v>150000</v>
      </c>
      <c r="F25" s="18" t="s">
        <v>264</v>
      </c>
      <c r="G25" s="19" t="s">
        <v>279</v>
      </c>
      <c r="H25" s="20" t="s">
        <v>254</v>
      </c>
      <c r="I25" s="19" t="s">
        <v>280</v>
      </c>
      <c r="J25" s="50">
        <v>36</v>
      </c>
      <c r="K25" s="50">
        <v>12</v>
      </c>
      <c r="L25" s="50">
        <v>12</v>
      </c>
      <c r="M25" s="50">
        <v>5</v>
      </c>
      <c r="N25" s="50">
        <v>7</v>
      </c>
      <c r="O25" s="50">
        <v>8</v>
      </c>
      <c r="P25" s="50">
        <v>2</v>
      </c>
      <c r="Q25" s="10">
        <f t="shared" si="0"/>
        <v>82</v>
      </c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</row>
    <row r="26" spans="1:67" s="8" customFormat="1" ht="12.75" customHeight="1" x14ac:dyDescent="0.25">
      <c r="A26" s="17" t="s">
        <v>128</v>
      </c>
      <c r="B26" s="18" t="s">
        <v>199</v>
      </c>
      <c r="C26" s="18" t="s">
        <v>57</v>
      </c>
      <c r="D26" s="36">
        <v>155000</v>
      </c>
      <c r="E26" s="36">
        <v>110000</v>
      </c>
      <c r="F26" s="18" t="s">
        <v>265</v>
      </c>
      <c r="G26" s="19" t="s">
        <v>280</v>
      </c>
      <c r="H26" s="20" t="s">
        <v>257</v>
      </c>
      <c r="I26" s="21" t="s">
        <v>257</v>
      </c>
      <c r="J26" s="50">
        <v>26</v>
      </c>
      <c r="K26" s="50">
        <v>11</v>
      </c>
      <c r="L26" s="50">
        <v>11</v>
      </c>
      <c r="M26" s="50">
        <v>5</v>
      </c>
      <c r="N26" s="50">
        <v>7</v>
      </c>
      <c r="O26" s="50">
        <v>6</v>
      </c>
      <c r="P26" s="50">
        <v>2</v>
      </c>
      <c r="Q26" s="10">
        <f t="shared" si="0"/>
        <v>68</v>
      </c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</row>
    <row r="27" spans="1:67" s="8" customFormat="1" ht="12.75" customHeight="1" x14ac:dyDescent="0.25">
      <c r="A27" s="17" t="s">
        <v>129</v>
      </c>
      <c r="B27" s="18" t="s">
        <v>200</v>
      </c>
      <c r="C27" s="18" t="s">
        <v>58</v>
      </c>
      <c r="D27" s="36">
        <v>170000</v>
      </c>
      <c r="E27" s="36">
        <v>150000</v>
      </c>
      <c r="F27" s="18" t="s">
        <v>266</v>
      </c>
      <c r="G27" s="19" t="s">
        <v>279</v>
      </c>
      <c r="H27" s="20" t="s">
        <v>262</v>
      </c>
      <c r="I27" s="21" t="s">
        <v>279</v>
      </c>
      <c r="J27" s="50">
        <v>30</v>
      </c>
      <c r="K27" s="50">
        <v>12</v>
      </c>
      <c r="L27" s="50">
        <v>12</v>
      </c>
      <c r="M27" s="50">
        <v>5</v>
      </c>
      <c r="N27" s="50">
        <v>7</v>
      </c>
      <c r="O27" s="50">
        <v>8</v>
      </c>
      <c r="P27" s="50">
        <v>2</v>
      </c>
      <c r="Q27" s="10">
        <f t="shared" si="0"/>
        <v>76</v>
      </c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</row>
    <row r="28" spans="1:67" s="8" customFormat="1" ht="12.75" customHeight="1" x14ac:dyDescent="0.25">
      <c r="A28" s="17" t="s">
        <v>130</v>
      </c>
      <c r="B28" s="18" t="s">
        <v>201</v>
      </c>
      <c r="C28" s="18" t="s">
        <v>59</v>
      </c>
      <c r="D28" s="36">
        <v>195500</v>
      </c>
      <c r="E28" s="36">
        <v>150000</v>
      </c>
      <c r="F28" s="18" t="s">
        <v>267</v>
      </c>
      <c r="G28" s="19" t="s">
        <v>280</v>
      </c>
      <c r="H28" s="20" t="s">
        <v>275</v>
      </c>
      <c r="I28" s="19" t="s">
        <v>279</v>
      </c>
      <c r="J28" s="50">
        <v>30</v>
      </c>
      <c r="K28" s="50">
        <v>12</v>
      </c>
      <c r="L28" s="50">
        <v>12</v>
      </c>
      <c r="M28" s="50">
        <v>5</v>
      </c>
      <c r="N28" s="50">
        <v>7</v>
      </c>
      <c r="O28" s="50">
        <v>8</v>
      </c>
      <c r="P28" s="50">
        <v>2</v>
      </c>
      <c r="Q28" s="10">
        <f t="shared" si="0"/>
        <v>76</v>
      </c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</row>
    <row r="29" spans="1:67" s="8" customFormat="1" ht="12.75" customHeight="1" x14ac:dyDescent="0.25">
      <c r="A29" s="17" t="s">
        <v>131</v>
      </c>
      <c r="B29" s="18" t="s">
        <v>202</v>
      </c>
      <c r="C29" s="18" t="s">
        <v>60</v>
      </c>
      <c r="D29" s="36">
        <v>174000</v>
      </c>
      <c r="E29" s="36">
        <v>150000</v>
      </c>
      <c r="F29" s="18" t="s">
        <v>268</v>
      </c>
      <c r="G29" s="19" t="s">
        <v>279</v>
      </c>
      <c r="H29" s="20" t="s">
        <v>262</v>
      </c>
      <c r="I29" s="19" t="s">
        <v>279</v>
      </c>
      <c r="J29" s="50">
        <v>34</v>
      </c>
      <c r="K29" s="50">
        <v>11</v>
      </c>
      <c r="L29" s="50">
        <v>12</v>
      </c>
      <c r="M29" s="50">
        <v>5</v>
      </c>
      <c r="N29" s="50">
        <v>7</v>
      </c>
      <c r="O29" s="50">
        <v>8</v>
      </c>
      <c r="P29" s="50">
        <v>2</v>
      </c>
      <c r="Q29" s="10">
        <f t="shared" si="0"/>
        <v>79</v>
      </c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</row>
    <row r="30" spans="1:67" s="8" customFormat="1" ht="12.6" x14ac:dyDescent="0.25">
      <c r="A30" s="17" t="s">
        <v>132</v>
      </c>
      <c r="B30" s="18" t="s">
        <v>203</v>
      </c>
      <c r="C30" s="18" t="s">
        <v>61</v>
      </c>
      <c r="D30" s="36">
        <v>170000</v>
      </c>
      <c r="E30" s="36">
        <v>150000</v>
      </c>
      <c r="F30" s="22" t="s">
        <v>265</v>
      </c>
      <c r="G30" s="19" t="s">
        <v>279</v>
      </c>
      <c r="H30" s="20" t="s">
        <v>273</v>
      </c>
      <c r="I30" s="19" t="s">
        <v>280</v>
      </c>
      <c r="J30" s="50">
        <v>35</v>
      </c>
      <c r="K30" s="50">
        <v>11</v>
      </c>
      <c r="L30" s="50">
        <v>11</v>
      </c>
      <c r="M30" s="50">
        <v>5</v>
      </c>
      <c r="N30" s="50">
        <v>8</v>
      </c>
      <c r="O30" s="50">
        <v>8</v>
      </c>
      <c r="P30" s="50">
        <v>4</v>
      </c>
      <c r="Q30" s="10">
        <f t="shared" si="0"/>
        <v>82</v>
      </c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</row>
    <row r="31" spans="1:67" s="8" customFormat="1" ht="12.75" customHeight="1" x14ac:dyDescent="0.25">
      <c r="A31" s="17" t="s">
        <v>133</v>
      </c>
      <c r="B31" s="18" t="s">
        <v>204</v>
      </c>
      <c r="C31" s="18" t="s">
        <v>62</v>
      </c>
      <c r="D31" s="36">
        <v>170000</v>
      </c>
      <c r="E31" s="36">
        <v>150000</v>
      </c>
      <c r="F31" s="18" t="s">
        <v>269</v>
      </c>
      <c r="G31" s="19" t="s">
        <v>279</v>
      </c>
      <c r="H31" s="20" t="s">
        <v>273</v>
      </c>
      <c r="I31" s="19" t="s">
        <v>279</v>
      </c>
      <c r="J31" s="50">
        <v>36</v>
      </c>
      <c r="K31" s="50">
        <v>12</v>
      </c>
      <c r="L31" s="50">
        <v>12</v>
      </c>
      <c r="M31" s="50">
        <v>5</v>
      </c>
      <c r="N31" s="50">
        <v>7</v>
      </c>
      <c r="O31" s="50">
        <v>8</v>
      </c>
      <c r="P31" s="50">
        <v>2</v>
      </c>
      <c r="Q31" s="10">
        <f t="shared" si="0"/>
        <v>82</v>
      </c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</row>
    <row r="32" spans="1:67" s="8" customFormat="1" ht="12.75" customHeight="1" x14ac:dyDescent="0.25">
      <c r="A32" s="17" t="s">
        <v>134</v>
      </c>
      <c r="B32" s="18" t="s">
        <v>205</v>
      </c>
      <c r="C32" s="18" t="s">
        <v>63</v>
      </c>
      <c r="D32" s="36">
        <v>180000</v>
      </c>
      <c r="E32" s="36">
        <v>150000</v>
      </c>
      <c r="F32" s="18" t="s">
        <v>270</v>
      </c>
      <c r="G32" s="19" t="s">
        <v>280</v>
      </c>
      <c r="H32" s="20" t="s">
        <v>258</v>
      </c>
      <c r="I32" s="19" t="s">
        <v>279</v>
      </c>
      <c r="J32" s="50">
        <v>30</v>
      </c>
      <c r="K32" s="50">
        <v>11</v>
      </c>
      <c r="L32" s="50">
        <v>11</v>
      </c>
      <c r="M32" s="50">
        <v>5</v>
      </c>
      <c r="N32" s="50">
        <v>7</v>
      </c>
      <c r="O32" s="50">
        <v>9</v>
      </c>
      <c r="P32" s="50">
        <v>2</v>
      </c>
      <c r="Q32" s="10">
        <f t="shared" si="0"/>
        <v>75</v>
      </c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</row>
    <row r="33" spans="1:67" s="8" customFormat="1" ht="12.75" customHeight="1" x14ac:dyDescent="0.25">
      <c r="A33" s="17" t="s">
        <v>135</v>
      </c>
      <c r="B33" s="23" t="s">
        <v>206</v>
      </c>
      <c r="C33" s="18" t="s">
        <v>64</v>
      </c>
      <c r="D33" s="36">
        <v>205000</v>
      </c>
      <c r="E33" s="36">
        <v>150000</v>
      </c>
      <c r="F33" s="18" t="s">
        <v>271</v>
      </c>
      <c r="G33" s="19" t="s">
        <v>279</v>
      </c>
      <c r="H33" s="20" t="s">
        <v>258</v>
      </c>
      <c r="I33" s="19" t="s">
        <v>279</v>
      </c>
      <c r="J33" s="50">
        <v>35</v>
      </c>
      <c r="K33" s="50">
        <v>15</v>
      </c>
      <c r="L33" s="50">
        <v>10</v>
      </c>
      <c r="M33" s="50">
        <v>4</v>
      </c>
      <c r="N33" s="50">
        <v>7</v>
      </c>
      <c r="O33" s="50">
        <v>7</v>
      </c>
      <c r="P33" s="50">
        <v>4</v>
      </c>
      <c r="Q33" s="10">
        <f t="shared" si="0"/>
        <v>82</v>
      </c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</row>
    <row r="34" spans="1:67" s="8" customFormat="1" ht="12.75" customHeight="1" x14ac:dyDescent="0.25">
      <c r="A34" s="17" t="s">
        <v>136</v>
      </c>
      <c r="B34" s="18" t="s">
        <v>207</v>
      </c>
      <c r="C34" s="18" t="s">
        <v>65</v>
      </c>
      <c r="D34" s="36">
        <v>170000</v>
      </c>
      <c r="E34" s="36">
        <v>150000</v>
      </c>
      <c r="F34" s="18" t="s">
        <v>272</v>
      </c>
      <c r="G34" s="19" t="s">
        <v>279</v>
      </c>
      <c r="H34" s="20" t="s">
        <v>274</v>
      </c>
      <c r="I34" s="19" t="s">
        <v>279</v>
      </c>
      <c r="J34" s="50">
        <v>35</v>
      </c>
      <c r="K34" s="50">
        <v>13</v>
      </c>
      <c r="L34" s="50">
        <v>12</v>
      </c>
      <c r="M34" s="50">
        <v>5</v>
      </c>
      <c r="N34" s="50">
        <v>8</v>
      </c>
      <c r="O34" s="50">
        <v>8</v>
      </c>
      <c r="P34" s="50">
        <v>3</v>
      </c>
      <c r="Q34" s="10">
        <f t="shared" si="0"/>
        <v>84</v>
      </c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</row>
    <row r="35" spans="1:67" s="8" customFormat="1" ht="12.75" customHeight="1" x14ac:dyDescent="0.25">
      <c r="A35" s="17" t="s">
        <v>137</v>
      </c>
      <c r="B35" s="18" t="s">
        <v>208</v>
      </c>
      <c r="C35" s="18" t="s">
        <v>66</v>
      </c>
      <c r="D35" s="36">
        <v>166000</v>
      </c>
      <c r="E35" s="36">
        <v>150000</v>
      </c>
      <c r="F35" s="18" t="s">
        <v>273</v>
      </c>
      <c r="G35" s="19" t="s">
        <v>280</v>
      </c>
      <c r="H35" s="20" t="s">
        <v>259</v>
      </c>
      <c r="I35" s="19" t="s">
        <v>280</v>
      </c>
      <c r="J35" s="50">
        <v>24</v>
      </c>
      <c r="K35" s="50">
        <v>11</v>
      </c>
      <c r="L35" s="50">
        <v>10</v>
      </c>
      <c r="M35" s="50">
        <v>4</v>
      </c>
      <c r="N35" s="50">
        <v>6</v>
      </c>
      <c r="O35" s="50">
        <v>6</v>
      </c>
      <c r="P35" s="50">
        <v>2</v>
      </c>
      <c r="Q35" s="10">
        <f t="shared" si="0"/>
        <v>63</v>
      </c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</row>
    <row r="36" spans="1:67" s="8" customFormat="1" ht="12.75" customHeight="1" x14ac:dyDescent="0.25">
      <c r="A36" s="17" t="s">
        <v>138</v>
      </c>
      <c r="B36" s="18" t="s">
        <v>209</v>
      </c>
      <c r="C36" s="18" t="s">
        <v>67</v>
      </c>
      <c r="D36" s="36">
        <v>170000</v>
      </c>
      <c r="E36" s="36">
        <v>150000</v>
      </c>
      <c r="F36" s="18" t="s">
        <v>274</v>
      </c>
      <c r="G36" s="19" t="s">
        <v>279</v>
      </c>
      <c r="H36" s="20" t="s">
        <v>260</v>
      </c>
      <c r="I36" s="19" t="s">
        <v>279</v>
      </c>
      <c r="J36" s="50">
        <v>36</v>
      </c>
      <c r="K36" s="50">
        <v>12</v>
      </c>
      <c r="L36" s="50">
        <v>12</v>
      </c>
      <c r="M36" s="50">
        <v>5</v>
      </c>
      <c r="N36" s="50">
        <v>8</v>
      </c>
      <c r="O36" s="50">
        <v>8</v>
      </c>
      <c r="P36" s="50">
        <v>2</v>
      </c>
      <c r="Q36" s="10">
        <f t="shared" si="0"/>
        <v>83</v>
      </c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</row>
    <row r="37" spans="1:67" s="8" customFormat="1" ht="12.75" customHeight="1" x14ac:dyDescent="0.25">
      <c r="A37" s="17" t="s">
        <v>139</v>
      </c>
      <c r="B37" s="18" t="s">
        <v>210</v>
      </c>
      <c r="C37" s="18" t="s">
        <v>68</v>
      </c>
      <c r="D37" s="36">
        <v>175500</v>
      </c>
      <c r="E37" s="36">
        <v>150000</v>
      </c>
      <c r="F37" s="18" t="s">
        <v>275</v>
      </c>
      <c r="G37" s="19" t="s">
        <v>279</v>
      </c>
      <c r="H37" s="20" t="s">
        <v>268</v>
      </c>
      <c r="I37" s="19" t="s">
        <v>280</v>
      </c>
      <c r="J37" s="50">
        <v>24</v>
      </c>
      <c r="K37" s="50">
        <v>11</v>
      </c>
      <c r="L37" s="50">
        <v>10</v>
      </c>
      <c r="M37" s="50">
        <v>4</v>
      </c>
      <c r="N37" s="50">
        <v>6</v>
      </c>
      <c r="O37" s="50">
        <v>6</v>
      </c>
      <c r="P37" s="50">
        <v>3</v>
      </c>
      <c r="Q37" s="10">
        <f t="shared" si="0"/>
        <v>64</v>
      </c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</row>
    <row r="38" spans="1:67" s="8" customFormat="1" ht="12.6" x14ac:dyDescent="0.25">
      <c r="A38" s="17" t="s">
        <v>140</v>
      </c>
      <c r="B38" s="18" t="s">
        <v>211</v>
      </c>
      <c r="C38" s="18" t="s">
        <v>69</v>
      </c>
      <c r="D38" s="36">
        <v>168000</v>
      </c>
      <c r="E38" s="36">
        <v>150000</v>
      </c>
      <c r="F38" s="18" t="s">
        <v>266</v>
      </c>
      <c r="G38" s="19" t="s">
        <v>280</v>
      </c>
      <c r="H38" s="20" t="s">
        <v>264</v>
      </c>
      <c r="I38" s="19" t="s">
        <v>279</v>
      </c>
      <c r="J38" s="50">
        <v>25</v>
      </c>
      <c r="K38" s="50">
        <v>10</v>
      </c>
      <c r="L38" s="50">
        <v>9</v>
      </c>
      <c r="M38" s="50">
        <v>4</v>
      </c>
      <c r="N38" s="50">
        <v>6</v>
      </c>
      <c r="O38" s="50">
        <v>6</v>
      </c>
      <c r="P38" s="50">
        <v>2</v>
      </c>
      <c r="Q38" s="10">
        <f t="shared" si="0"/>
        <v>62</v>
      </c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</row>
    <row r="39" spans="1:67" s="8" customFormat="1" ht="12.6" x14ac:dyDescent="0.25">
      <c r="A39" s="17" t="s">
        <v>141</v>
      </c>
      <c r="B39" s="18" t="s">
        <v>212</v>
      </c>
      <c r="C39" s="23" t="s">
        <v>70</v>
      </c>
      <c r="D39" s="36">
        <v>200000</v>
      </c>
      <c r="E39" s="36">
        <v>150000</v>
      </c>
      <c r="F39" s="18" t="s">
        <v>276</v>
      </c>
      <c r="G39" s="19" t="s">
        <v>279</v>
      </c>
      <c r="H39" s="20" t="s">
        <v>272</v>
      </c>
      <c r="I39" s="19" t="s">
        <v>280</v>
      </c>
      <c r="J39" s="50">
        <v>25</v>
      </c>
      <c r="K39" s="50">
        <v>10</v>
      </c>
      <c r="L39" s="50">
        <v>9</v>
      </c>
      <c r="M39" s="50">
        <v>4</v>
      </c>
      <c r="N39" s="50">
        <v>5</v>
      </c>
      <c r="O39" s="50">
        <v>6</v>
      </c>
      <c r="P39" s="50">
        <v>3</v>
      </c>
      <c r="Q39" s="10">
        <f t="shared" si="0"/>
        <v>62</v>
      </c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</row>
    <row r="40" spans="1:67" s="8" customFormat="1" ht="12.6" x14ac:dyDescent="0.25">
      <c r="A40" s="17" t="s">
        <v>142</v>
      </c>
      <c r="B40" s="18" t="s">
        <v>213</v>
      </c>
      <c r="C40" s="23" t="s">
        <v>71</v>
      </c>
      <c r="D40" s="36">
        <v>170000</v>
      </c>
      <c r="E40" s="36">
        <v>150000</v>
      </c>
      <c r="F40" s="18" t="s">
        <v>277</v>
      </c>
      <c r="G40" s="21" t="s">
        <v>257</v>
      </c>
      <c r="H40" s="20" t="s">
        <v>274</v>
      </c>
      <c r="I40" s="19" t="s">
        <v>280</v>
      </c>
      <c r="J40" s="50">
        <v>26</v>
      </c>
      <c r="K40" s="50">
        <v>11</v>
      </c>
      <c r="L40" s="50">
        <v>10</v>
      </c>
      <c r="M40" s="50">
        <v>4</v>
      </c>
      <c r="N40" s="50">
        <v>6</v>
      </c>
      <c r="O40" s="50">
        <v>6</v>
      </c>
      <c r="P40" s="50">
        <v>2</v>
      </c>
      <c r="Q40" s="10">
        <f t="shared" si="0"/>
        <v>65</v>
      </c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</row>
    <row r="41" spans="1:67" s="8" customFormat="1" ht="12.75" customHeight="1" x14ac:dyDescent="0.25">
      <c r="A41" s="17" t="s">
        <v>143</v>
      </c>
      <c r="B41" s="18" t="s">
        <v>214</v>
      </c>
      <c r="C41" s="23" t="s">
        <v>72</v>
      </c>
      <c r="D41" s="36">
        <v>170000</v>
      </c>
      <c r="E41" s="36">
        <v>150000</v>
      </c>
      <c r="F41" s="18" t="s">
        <v>267</v>
      </c>
      <c r="G41" s="19" t="s">
        <v>281</v>
      </c>
      <c r="H41" s="20" t="s">
        <v>277</v>
      </c>
      <c r="I41" s="21" t="s">
        <v>257</v>
      </c>
      <c r="J41" s="50">
        <v>22</v>
      </c>
      <c r="K41" s="50">
        <v>10</v>
      </c>
      <c r="L41" s="50">
        <v>9</v>
      </c>
      <c r="M41" s="50">
        <v>4</v>
      </c>
      <c r="N41" s="50">
        <v>6</v>
      </c>
      <c r="O41" s="50">
        <v>6</v>
      </c>
      <c r="P41" s="50">
        <v>2</v>
      </c>
      <c r="Q41" s="10">
        <f t="shared" si="0"/>
        <v>59</v>
      </c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</row>
    <row r="42" spans="1:67" s="8" customFormat="1" ht="12.75" customHeight="1" x14ac:dyDescent="0.25">
      <c r="A42" s="17" t="s">
        <v>144</v>
      </c>
      <c r="B42" s="32" t="s">
        <v>215</v>
      </c>
      <c r="C42" s="23" t="s">
        <v>73</v>
      </c>
      <c r="D42" s="36">
        <v>310000</v>
      </c>
      <c r="E42" s="36">
        <v>150000</v>
      </c>
      <c r="F42" s="18" t="s">
        <v>255</v>
      </c>
      <c r="G42" s="19" t="s">
        <v>279</v>
      </c>
      <c r="H42" s="20" t="s">
        <v>265</v>
      </c>
      <c r="I42" s="19" t="s">
        <v>279</v>
      </c>
      <c r="J42" s="50">
        <v>27</v>
      </c>
      <c r="K42" s="50">
        <v>10</v>
      </c>
      <c r="L42" s="50">
        <v>10</v>
      </c>
      <c r="M42" s="50">
        <v>4</v>
      </c>
      <c r="N42" s="50">
        <v>7</v>
      </c>
      <c r="O42" s="50">
        <v>7</v>
      </c>
      <c r="P42" s="50">
        <v>4</v>
      </c>
      <c r="Q42" s="10">
        <f t="shared" si="0"/>
        <v>69</v>
      </c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</row>
    <row r="43" spans="1:67" s="8" customFormat="1" ht="12.75" customHeight="1" x14ac:dyDescent="0.25">
      <c r="A43" s="17" t="s">
        <v>145</v>
      </c>
      <c r="B43" s="32" t="s">
        <v>216</v>
      </c>
      <c r="C43" s="23" t="s">
        <v>74</v>
      </c>
      <c r="D43" s="36">
        <v>180000</v>
      </c>
      <c r="E43" s="36">
        <v>150000</v>
      </c>
      <c r="F43" s="18" t="s">
        <v>256</v>
      </c>
      <c r="G43" s="19" t="s">
        <v>279</v>
      </c>
      <c r="H43" s="20" t="s">
        <v>267</v>
      </c>
      <c r="I43" s="19" t="s">
        <v>279</v>
      </c>
      <c r="J43" s="50">
        <v>24</v>
      </c>
      <c r="K43" s="50">
        <v>11</v>
      </c>
      <c r="L43" s="50">
        <v>10</v>
      </c>
      <c r="M43" s="50">
        <v>4</v>
      </c>
      <c r="N43" s="50">
        <v>7</v>
      </c>
      <c r="O43" s="50">
        <v>6</v>
      </c>
      <c r="P43" s="50">
        <v>2</v>
      </c>
      <c r="Q43" s="10">
        <f t="shared" si="0"/>
        <v>64</v>
      </c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</row>
    <row r="44" spans="1:67" s="8" customFormat="1" ht="12.75" customHeight="1" x14ac:dyDescent="0.25">
      <c r="A44" s="17" t="s">
        <v>146</v>
      </c>
      <c r="B44" s="32" t="s">
        <v>217</v>
      </c>
      <c r="C44" s="23" t="s">
        <v>75</v>
      </c>
      <c r="D44" s="36">
        <v>522225</v>
      </c>
      <c r="E44" s="36">
        <v>150000</v>
      </c>
      <c r="F44" s="18" t="s">
        <v>257</v>
      </c>
      <c r="G44" s="21" t="s">
        <v>257</v>
      </c>
      <c r="H44" s="20" t="s">
        <v>271</v>
      </c>
      <c r="I44" s="19" t="s">
        <v>279</v>
      </c>
      <c r="J44" s="50">
        <v>38</v>
      </c>
      <c r="K44" s="50">
        <v>14</v>
      </c>
      <c r="L44" s="50">
        <v>14</v>
      </c>
      <c r="M44" s="50">
        <v>5</v>
      </c>
      <c r="N44" s="50">
        <v>7</v>
      </c>
      <c r="O44" s="50">
        <v>8</v>
      </c>
      <c r="P44" s="50">
        <v>2</v>
      </c>
      <c r="Q44" s="10">
        <f t="shared" si="0"/>
        <v>88</v>
      </c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</row>
    <row r="45" spans="1:67" s="8" customFormat="1" ht="12.75" customHeight="1" x14ac:dyDescent="0.25">
      <c r="A45" s="17" t="s">
        <v>147</v>
      </c>
      <c r="B45" s="32" t="s">
        <v>218</v>
      </c>
      <c r="C45" s="23" t="s">
        <v>76</v>
      </c>
      <c r="D45" s="36">
        <v>800000</v>
      </c>
      <c r="E45" s="36">
        <v>150000</v>
      </c>
      <c r="F45" s="18" t="s">
        <v>258</v>
      </c>
      <c r="G45" s="19" t="s">
        <v>279</v>
      </c>
      <c r="H45" s="20" t="s">
        <v>255</v>
      </c>
      <c r="I45" s="19" t="s">
        <v>280</v>
      </c>
      <c r="J45" s="50">
        <v>30</v>
      </c>
      <c r="K45" s="50">
        <v>11</v>
      </c>
      <c r="L45" s="50">
        <v>14</v>
      </c>
      <c r="M45" s="50">
        <v>4</v>
      </c>
      <c r="N45" s="50">
        <v>6</v>
      </c>
      <c r="O45" s="50">
        <v>6</v>
      </c>
      <c r="P45" s="50">
        <v>2</v>
      </c>
      <c r="Q45" s="10">
        <f t="shared" si="0"/>
        <v>73</v>
      </c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</row>
    <row r="46" spans="1:67" s="8" customFormat="1" ht="12.75" customHeight="1" x14ac:dyDescent="0.25">
      <c r="A46" s="17" t="s">
        <v>148</v>
      </c>
      <c r="B46" s="32" t="s">
        <v>219</v>
      </c>
      <c r="C46" s="23" t="s">
        <v>77</v>
      </c>
      <c r="D46" s="36">
        <v>185500</v>
      </c>
      <c r="E46" s="36">
        <v>150000</v>
      </c>
      <c r="F46" s="18" t="s">
        <v>259</v>
      </c>
      <c r="G46" s="19" t="s">
        <v>279</v>
      </c>
      <c r="H46" s="20" t="s">
        <v>276</v>
      </c>
      <c r="I46" s="19" t="s">
        <v>279</v>
      </c>
      <c r="J46" s="50">
        <v>30</v>
      </c>
      <c r="K46" s="50">
        <v>14</v>
      </c>
      <c r="L46" s="50">
        <v>14</v>
      </c>
      <c r="M46" s="50">
        <v>4</v>
      </c>
      <c r="N46" s="50">
        <v>7</v>
      </c>
      <c r="O46" s="50">
        <v>7</v>
      </c>
      <c r="P46" s="50">
        <v>3</v>
      </c>
      <c r="Q46" s="10">
        <f t="shared" si="0"/>
        <v>79</v>
      </c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</row>
    <row r="47" spans="1:67" s="8" customFormat="1" ht="12.75" customHeight="1" x14ac:dyDescent="0.25">
      <c r="A47" s="17" t="s">
        <v>149</v>
      </c>
      <c r="B47" s="32" t="s">
        <v>219</v>
      </c>
      <c r="C47" s="23" t="s">
        <v>78</v>
      </c>
      <c r="D47" s="36">
        <v>245000</v>
      </c>
      <c r="E47" s="36">
        <v>150000</v>
      </c>
      <c r="F47" s="18" t="s">
        <v>260</v>
      </c>
      <c r="G47" s="19" t="s">
        <v>279</v>
      </c>
      <c r="H47" s="20" t="s">
        <v>263</v>
      </c>
      <c r="I47" s="19" t="s">
        <v>279</v>
      </c>
      <c r="J47" s="50">
        <v>35</v>
      </c>
      <c r="K47" s="50">
        <v>14</v>
      </c>
      <c r="L47" s="50">
        <v>14</v>
      </c>
      <c r="M47" s="50">
        <v>5</v>
      </c>
      <c r="N47" s="50">
        <v>7</v>
      </c>
      <c r="O47" s="50">
        <v>7</v>
      </c>
      <c r="P47" s="50">
        <v>3</v>
      </c>
      <c r="Q47" s="10">
        <f t="shared" si="0"/>
        <v>85</v>
      </c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</row>
    <row r="48" spans="1:67" s="8" customFormat="1" ht="12.75" customHeight="1" x14ac:dyDescent="0.25">
      <c r="A48" s="17" t="s">
        <v>150</v>
      </c>
      <c r="B48" s="32" t="s">
        <v>220</v>
      </c>
      <c r="C48" s="23" t="s">
        <v>79</v>
      </c>
      <c r="D48" s="36">
        <v>175000</v>
      </c>
      <c r="E48" s="36">
        <v>150000</v>
      </c>
      <c r="F48" s="23" t="s">
        <v>261</v>
      </c>
      <c r="G48" s="19" t="s">
        <v>279</v>
      </c>
      <c r="H48" s="20" t="s">
        <v>259</v>
      </c>
      <c r="I48" s="19" t="s">
        <v>279</v>
      </c>
      <c r="J48" s="50">
        <v>37</v>
      </c>
      <c r="K48" s="50">
        <v>12</v>
      </c>
      <c r="L48" s="50">
        <v>12</v>
      </c>
      <c r="M48" s="50">
        <v>5</v>
      </c>
      <c r="N48" s="50">
        <v>8</v>
      </c>
      <c r="O48" s="50">
        <v>8</v>
      </c>
      <c r="P48" s="50">
        <v>2</v>
      </c>
      <c r="Q48" s="10">
        <f t="shared" si="0"/>
        <v>84</v>
      </c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</row>
    <row r="49" spans="1:67" s="8" customFormat="1" ht="12.75" customHeight="1" x14ac:dyDescent="0.25">
      <c r="A49" s="17" t="s">
        <v>151</v>
      </c>
      <c r="B49" s="32" t="s">
        <v>221</v>
      </c>
      <c r="C49" s="23" t="s">
        <v>80</v>
      </c>
      <c r="D49" s="36">
        <v>260000</v>
      </c>
      <c r="E49" s="36">
        <v>120000</v>
      </c>
      <c r="F49" s="18" t="s">
        <v>254</v>
      </c>
      <c r="G49" s="19" t="s">
        <v>279</v>
      </c>
      <c r="H49" s="20" t="s">
        <v>270</v>
      </c>
      <c r="I49" s="19" t="s">
        <v>280</v>
      </c>
      <c r="J49" s="50">
        <v>36</v>
      </c>
      <c r="K49" s="50">
        <v>11</v>
      </c>
      <c r="L49" s="50">
        <v>12</v>
      </c>
      <c r="M49" s="50">
        <v>5</v>
      </c>
      <c r="N49" s="50">
        <v>8</v>
      </c>
      <c r="O49" s="50">
        <v>8</v>
      </c>
      <c r="P49" s="50">
        <v>2</v>
      </c>
      <c r="Q49" s="10">
        <f t="shared" si="0"/>
        <v>82</v>
      </c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</row>
    <row r="50" spans="1:67" s="8" customFormat="1" ht="12.75" customHeight="1" x14ac:dyDescent="0.25">
      <c r="A50" s="17" t="s">
        <v>152</v>
      </c>
      <c r="B50" s="32" t="s">
        <v>222</v>
      </c>
      <c r="C50" s="23" t="s">
        <v>81</v>
      </c>
      <c r="D50" s="36">
        <v>170000</v>
      </c>
      <c r="E50" s="36">
        <v>150000</v>
      </c>
      <c r="F50" s="18" t="s">
        <v>262</v>
      </c>
      <c r="G50" s="19" t="s">
        <v>280</v>
      </c>
      <c r="H50" s="20" t="s">
        <v>256</v>
      </c>
      <c r="I50" s="21" t="s">
        <v>257</v>
      </c>
      <c r="J50" s="50">
        <v>27</v>
      </c>
      <c r="K50" s="50">
        <v>10</v>
      </c>
      <c r="L50" s="50">
        <v>11</v>
      </c>
      <c r="M50" s="50">
        <v>5</v>
      </c>
      <c r="N50" s="50">
        <v>7</v>
      </c>
      <c r="O50" s="50">
        <v>7</v>
      </c>
      <c r="P50" s="50">
        <v>2</v>
      </c>
      <c r="Q50" s="10">
        <f t="shared" si="0"/>
        <v>69</v>
      </c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</row>
    <row r="51" spans="1:67" s="8" customFormat="1" ht="12.75" customHeight="1" x14ac:dyDescent="0.25">
      <c r="A51" s="17" t="s">
        <v>153</v>
      </c>
      <c r="B51" s="32" t="s">
        <v>223</v>
      </c>
      <c r="C51" s="23" t="s">
        <v>82</v>
      </c>
      <c r="D51" s="36">
        <v>172500</v>
      </c>
      <c r="E51" s="36">
        <v>150000</v>
      </c>
      <c r="F51" s="18" t="s">
        <v>263</v>
      </c>
      <c r="G51" s="19" t="s">
        <v>279</v>
      </c>
      <c r="H51" s="20" t="s">
        <v>254</v>
      </c>
      <c r="I51" s="19" t="s">
        <v>280</v>
      </c>
      <c r="J51" s="50">
        <v>24</v>
      </c>
      <c r="K51" s="50">
        <v>10</v>
      </c>
      <c r="L51" s="50">
        <v>10</v>
      </c>
      <c r="M51" s="50">
        <v>4</v>
      </c>
      <c r="N51" s="50">
        <v>6</v>
      </c>
      <c r="O51" s="50">
        <v>6</v>
      </c>
      <c r="P51" s="50">
        <v>2</v>
      </c>
      <c r="Q51" s="10">
        <f t="shared" si="0"/>
        <v>62</v>
      </c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</row>
    <row r="52" spans="1:67" s="8" customFormat="1" ht="12.75" customHeight="1" x14ac:dyDescent="0.25">
      <c r="A52" s="17" t="s">
        <v>154</v>
      </c>
      <c r="B52" s="32" t="s">
        <v>224</v>
      </c>
      <c r="C52" s="23" t="s">
        <v>83</v>
      </c>
      <c r="D52" s="36">
        <v>315000</v>
      </c>
      <c r="E52" s="36">
        <v>150000</v>
      </c>
      <c r="F52" s="18" t="s">
        <v>268</v>
      </c>
      <c r="G52" s="19" t="s">
        <v>280</v>
      </c>
      <c r="H52" s="20" t="s">
        <v>265</v>
      </c>
      <c r="I52" s="19" t="s">
        <v>280</v>
      </c>
      <c r="J52" s="50">
        <v>35</v>
      </c>
      <c r="K52" s="50">
        <v>15</v>
      </c>
      <c r="L52" s="50">
        <v>12</v>
      </c>
      <c r="M52" s="50">
        <v>4</v>
      </c>
      <c r="N52" s="50">
        <v>5</v>
      </c>
      <c r="O52" s="50">
        <v>6</v>
      </c>
      <c r="P52" s="50">
        <v>2</v>
      </c>
      <c r="Q52" s="10">
        <f t="shared" si="0"/>
        <v>79</v>
      </c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</row>
    <row r="53" spans="1:67" s="8" customFormat="1" ht="12.75" customHeight="1" x14ac:dyDescent="0.25">
      <c r="A53" s="17" t="s">
        <v>155</v>
      </c>
      <c r="B53" s="32" t="s">
        <v>225</v>
      </c>
      <c r="C53" s="23" t="s">
        <v>84</v>
      </c>
      <c r="D53" s="36">
        <v>180000</v>
      </c>
      <c r="E53" s="36">
        <v>150000</v>
      </c>
      <c r="F53" s="18" t="s">
        <v>264</v>
      </c>
      <c r="G53" s="19" t="s">
        <v>279</v>
      </c>
      <c r="H53" s="20" t="s">
        <v>269</v>
      </c>
      <c r="I53" s="19" t="s">
        <v>279</v>
      </c>
      <c r="J53" s="50">
        <v>30</v>
      </c>
      <c r="K53" s="50">
        <v>13</v>
      </c>
      <c r="L53" s="50">
        <v>12</v>
      </c>
      <c r="M53" s="50">
        <v>5</v>
      </c>
      <c r="N53" s="50">
        <v>8</v>
      </c>
      <c r="O53" s="50">
        <v>8</v>
      </c>
      <c r="P53" s="50">
        <v>2</v>
      </c>
      <c r="Q53" s="10">
        <f t="shared" si="0"/>
        <v>78</v>
      </c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</row>
    <row r="54" spans="1:67" s="8" customFormat="1" ht="12.75" customHeight="1" x14ac:dyDescent="0.25">
      <c r="A54" s="17" t="s">
        <v>156</v>
      </c>
      <c r="B54" s="32" t="s">
        <v>226</v>
      </c>
      <c r="C54" s="23" t="s">
        <v>85</v>
      </c>
      <c r="D54" s="36">
        <v>170000</v>
      </c>
      <c r="E54" s="36">
        <v>150000</v>
      </c>
      <c r="F54" s="18" t="s">
        <v>261</v>
      </c>
      <c r="G54" s="19" t="s">
        <v>280</v>
      </c>
      <c r="H54" s="20" t="s">
        <v>262</v>
      </c>
      <c r="I54" s="19" t="s">
        <v>279</v>
      </c>
      <c r="J54" s="50">
        <v>29</v>
      </c>
      <c r="K54" s="50">
        <v>10</v>
      </c>
      <c r="L54" s="50">
        <v>10</v>
      </c>
      <c r="M54" s="50">
        <v>4</v>
      </c>
      <c r="N54" s="50">
        <v>7</v>
      </c>
      <c r="O54" s="50">
        <v>7</v>
      </c>
      <c r="P54" s="50">
        <v>2</v>
      </c>
      <c r="Q54" s="10">
        <f t="shared" si="0"/>
        <v>69</v>
      </c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</row>
    <row r="55" spans="1:67" s="8" customFormat="1" ht="12.75" customHeight="1" x14ac:dyDescent="0.25">
      <c r="A55" s="17" t="s">
        <v>157</v>
      </c>
      <c r="B55" s="32" t="s">
        <v>227</v>
      </c>
      <c r="C55" s="23" t="s">
        <v>86</v>
      </c>
      <c r="D55" s="36">
        <v>160000</v>
      </c>
      <c r="E55" s="36">
        <v>150000</v>
      </c>
      <c r="F55" s="18" t="s">
        <v>270</v>
      </c>
      <c r="G55" s="19" t="s">
        <v>279</v>
      </c>
      <c r="H55" s="20" t="s">
        <v>269</v>
      </c>
      <c r="I55" s="19" t="s">
        <v>279</v>
      </c>
      <c r="J55" s="50">
        <v>30</v>
      </c>
      <c r="K55" s="50">
        <v>12</v>
      </c>
      <c r="L55" s="50">
        <v>12</v>
      </c>
      <c r="M55" s="50">
        <v>5</v>
      </c>
      <c r="N55" s="50">
        <v>7</v>
      </c>
      <c r="O55" s="50">
        <v>7</v>
      </c>
      <c r="P55" s="50">
        <v>2</v>
      </c>
      <c r="Q55" s="10">
        <f t="shared" si="0"/>
        <v>75</v>
      </c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</row>
    <row r="56" spans="1:67" s="8" customFormat="1" ht="12.75" customHeight="1" x14ac:dyDescent="0.25">
      <c r="A56" s="17" t="s">
        <v>158</v>
      </c>
      <c r="B56" s="32" t="s">
        <v>228</v>
      </c>
      <c r="C56" s="23" t="s">
        <v>87</v>
      </c>
      <c r="D56" s="36">
        <v>170000</v>
      </c>
      <c r="E56" s="36">
        <v>150000</v>
      </c>
      <c r="F56" s="18" t="s">
        <v>265</v>
      </c>
      <c r="G56" s="19" t="s">
        <v>280</v>
      </c>
      <c r="H56" s="20" t="s">
        <v>257</v>
      </c>
      <c r="I56" s="21" t="s">
        <v>257</v>
      </c>
      <c r="J56" s="50">
        <v>25</v>
      </c>
      <c r="K56" s="50">
        <v>10</v>
      </c>
      <c r="L56" s="50">
        <v>10</v>
      </c>
      <c r="M56" s="50">
        <v>5</v>
      </c>
      <c r="N56" s="50">
        <v>7</v>
      </c>
      <c r="O56" s="50">
        <v>7</v>
      </c>
      <c r="P56" s="50">
        <v>2</v>
      </c>
      <c r="Q56" s="10">
        <f t="shared" si="0"/>
        <v>66</v>
      </c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</row>
    <row r="57" spans="1:67" s="8" customFormat="1" ht="12.75" customHeight="1" x14ac:dyDescent="0.25">
      <c r="A57" s="17" t="s">
        <v>159</v>
      </c>
      <c r="B57" s="32" t="s">
        <v>229</v>
      </c>
      <c r="C57" s="23" t="s">
        <v>88</v>
      </c>
      <c r="D57" s="36">
        <v>170000</v>
      </c>
      <c r="E57" s="36">
        <v>150000</v>
      </c>
      <c r="F57" s="18" t="s">
        <v>266</v>
      </c>
      <c r="G57" s="19" t="s">
        <v>280</v>
      </c>
      <c r="H57" s="20" t="s">
        <v>260</v>
      </c>
      <c r="I57" s="19" t="s">
        <v>279</v>
      </c>
      <c r="J57" s="50">
        <v>25</v>
      </c>
      <c r="K57" s="50">
        <v>10</v>
      </c>
      <c r="L57" s="50">
        <v>10</v>
      </c>
      <c r="M57" s="50">
        <v>5</v>
      </c>
      <c r="N57" s="50">
        <v>7</v>
      </c>
      <c r="O57" s="50">
        <v>7</v>
      </c>
      <c r="P57" s="50">
        <v>2</v>
      </c>
      <c r="Q57" s="10">
        <f t="shared" si="0"/>
        <v>66</v>
      </c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</row>
    <row r="58" spans="1:67" s="8" customFormat="1" ht="12.75" customHeight="1" x14ac:dyDescent="0.25">
      <c r="A58" s="17" t="s">
        <v>160</v>
      </c>
      <c r="B58" s="32" t="s">
        <v>230</v>
      </c>
      <c r="C58" s="23" t="s">
        <v>89</v>
      </c>
      <c r="D58" s="36">
        <v>180000</v>
      </c>
      <c r="E58" s="36">
        <v>150000</v>
      </c>
      <c r="F58" s="18" t="s">
        <v>267</v>
      </c>
      <c r="G58" s="19" t="s">
        <v>279</v>
      </c>
      <c r="H58" s="20" t="s">
        <v>275</v>
      </c>
      <c r="I58" s="19" t="s">
        <v>279</v>
      </c>
      <c r="J58" s="50">
        <v>35</v>
      </c>
      <c r="K58" s="50">
        <v>15</v>
      </c>
      <c r="L58" s="50">
        <v>12</v>
      </c>
      <c r="M58" s="50">
        <v>5</v>
      </c>
      <c r="N58" s="50">
        <v>8</v>
      </c>
      <c r="O58" s="50">
        <v>8</v>
      </c>
      <c r="P58" s="50">
        <v>4</v>
      </c>
      <c r="Q58" s="10">
        <f t="shared" si="0"/>
        <v>87</v>
      </c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</row>
    <row r="59" spans="1:67" s="8" customFormat="1" ht="12.75" customHeight="1" x14ac:dyDescent="0.25">
      <c r="A59" s="17" t="s">
        <v>161</v>
      </c>
      <c r="B59" s="32" t="s">
        <v>231</v>
      </c>
      <c r="C59" s="23" t="s">
        <v>90</v>
      </c>
      <c r="D59" s="36">
        <v>170000</v>
      </c>
      <c r="E59" s="36">
        <v>150000</v>
      </c>
      <c r="F59" s="18" t="s">
        <v>268</v>
      </c>
      <c r="G59" s="19" t="s">
        <v>280</v>
      </c>
      <c r="H59" s="24" t="s">
        <v>262</v>
      </c>
      <c r="I59" s="19" t="s">
        <v>279</v>
      </c>
      <c r="J59" s="50">
        <v>22</v>
      </c>
      <c r="K59" s="50">
        <v>10</v>
      </c>
      <c r="L59" s="50">
        <v>10</v>
      </c>
      <c r="M59" s="50">
        <v>4</v>
      </c>
      <c r="N59" s="50">
        <v>6</v>
      </c>
      <c r="O59" s="50">
        <v>6</v>
      </c>
      <c r="P59" s="50">
        <v>2</v>
      </c>
      <c r="Q59" s="10">
        <f t="shared" si="0"/>
        <v>60</v>
      </c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</row>
    <row r="60" spans="1:67" s="8" customFormat="1" ht="12.75" customHeight="1" x14ac:dyDescent="0.25">
      <c r="A60" s="17" t="s">
        <v>162</v>
      </c>
      <c r="B60" s="32" t="s">
        <v>232</v>
      </c>
      <c r="C60" s="23" t="s">
        <v>91</v>
      </c>
      <c r="D60" s="36">
        <v>180000</v>
      </c>
      <c r="E60" s="36">
        <v>150000</v>
      </c>
      <c r="F60" s="18" t="s">
        <v>269</v>
      </c>
      <c r="G60" s="19" t="s">
        <v>279</v>
      </c>
      <c r="H60" s="24" t="s">
        <v>268</v>
      </c>
      <c r="I60" s="19" t="s">
        <v>280</v>
      </c>
      <c r="J60" s="50">
        <v>27</v>
      </c>
      <c r="K60" s="50">
        <v>10</v>
      </c>
      <c r="L60" s="50">
        <v>11</v>
      </c>
      <c r="M60" s="50">
        <v>5</v>
      </c>
      <c r="N60" s="50">
        <v>6</v>
      </c>
      <c r="O60" s="50">
        <v>7</v>
      </c>
      <c r="P60" s="50">
        <v>2</v>
      </c>
      <c r="Q60" s="10">
        <f t="shared" si="0"/>
        <v>68</v>
      </c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</row>
    <row r="61" spans="1:67" s="8" customFormat="1" ht="12.75" customHeight="1" x14ac:dyDescent="0.25">
      <c r="A61" s="17" t="s">
        <v>163</v>
      </c>
      <c r="B61" s="32" t="s">
        <v>233</v>
      </c>
      <c r="C61" s="23" t="s">
        <v>92</v>
      </c>
      <c r="D61" s="36">
        <v>170000</v>
      </c>
      <c r="E61" s="36">
        <v>150000</v>
      </c>
      <c r="F61" s="18" t="s">
        <v>269</v>
      </c>
      <c r="G61" s="19" t="s">
        <v>279</v>
      </c>
      <c r="H61" s="24" t="s">
        <v>273</v>
      </c>
      <c r="I61" s="19" t="s">
        <v>280</v>
      </c>
      <c r="J61" s="50">
        <v>30</v>
      </c>
      <c r="K61" s="50">
        <v>10</v>
      </c>
      <c r="L61" s="50">
        <v>11</v>
      </c>
      <c r="M61" s="50">
        <v>5</v>
      </c>
      <c r="N61" s="50">
        <v>7</v>
      </c>
      <c r="O61" s="50">
        <v>7</v>
      </c>
      <c r="P61" s="50">
        <v>2</v>
      </c>
      <c r="Q61" s="10">
        <f t="shared" si="0"/>
        <v>72</v>
      </c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</row>
    <row r="62" spans="1:67" s="8" customFormat="1" ht="12.75" customHeight="1" x14ac:dyDescent="0.25">
      <c r="A62" s="17" t="s">
        <v>164</v>
      </c>
      <c r="B62" s="18" t="s">
        <v>234</v>
      </c>
      <c r="C62" s="23" t="s">
        <v>93</v>
      </c>
      <c r="D62" s="36">
        <v>200000</v>
      </c>
      <c r="E62" s="36">
        <v>150000</v>
      </c>
      <c r="F62" s="18" t="s">
        <v>270</v>
      </c>
      <c r="G62" s="19" t="s">
        <v>280</v>
      </c>
      <c r="H62" s="24" t="s">
        <v>258</v>
      </c>
      <c r="I62" s="19" t="s">
        <v>279</v>
      </c>
      <c r="J62" s="50">
        <v>20</v>
      </c>
      <c r="K62" s="50">
        <v>10</v>
      </c>
      <c r="L62" s="50">
        <v>10</v>
      </c>
      <c r="M62" s="50">
        <v>4</v>
      </c>
      <c r="N62" s="50">
        <v>6</v>
      </c>
      <c r="O62" s="50">
        <v>6</v>
      </c>
      <c r="P62" s="50">
        <v>2</v>
      </c>
      <c r="Q62" s="10">
        <f t="shared" si="0"/>
        <v>58</v>
      </c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</row>
    <row r="63" spans="1:67" s="8" customFormat="1" ht="12.75" customHeight="1" x14ac:dyDescent="0.25">
      <c r="A63" s="17" t="s">
        <v>165</v>
      </c>
      <c r="B63" s="18" t="s">
        <v>235</v>
      </c>
      <c r="C63" s="23" t="s">
        <v>94</v>
      </c>
      <c r="D63" s="36">
        <v>187500</v>
      </c>
      <c r="E63" s="36">
        <v>150000</v>
      </c>
      <c r="F63" s="18" t="s">
        <v>271</v>
      </c>
      <c r="G63" s="19" t="s">
        <v>280</v>
      </c>
      <c r="H63" s="25" t="s">
        <v>264</v>
      </c>
      <c r="I63" s="19" t="s">
        <v>280</v>
      </c>
      <c r="J63" s="50">
        <v>25</v>
      </c>
      <c r="K63" s="50">
        <v>10</v>
      </c>
      <c r="L63" s="50">
        <v>11</v>
      </c>
      <c r="M63" s="50">
        <v>4</v>
      </c>
      <c r="N63" s="50">
        <v>6</v>
      </c>
      <c r="O63" s="50">
        <v>6</v>
      </c>
      <c r="P63" s="50">
        <v>2</v>
      </c>
      <c r="Q63" s="10">
        <f t="shared" si="0"/>
        <v>64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</row>
    <row r="64" spans="1:67" s="8" customFormat="1" ht="12.75" customHeight="1" x14ac:dyDescent="0.25">
      <c r="A64" s="17" t="s">
        <v>166</v>
      </c>
      <c r="B64" s="33" t="s">
        <v>236</v>
      </c>
      <c r="C64" s="23" t="s">
        <v>95</v>
      </c>
      <c r="D64" s="36">
        <v>180000</v>
      </c>
      <c r="E64" s="36">
        <v>150000</v>
      </c>
      <c r="F64" s="18" t="s">
        <v>272</v>
      </c>
      <c r="G64" s="19" t="s">
        <v>279</v>
      </c>
      <c r="H64" s="24" t="s">
        <v>274</v>
      </c>
      <c r="I64" s="19" t="s">
        <v>280</v>
      </c>
      <c r="J64" s="50">
        <v>35</v>
      </c>
      <c r="K64" s="50">
        <v>10</v>
      </c>
      <c r="L64" s="50">
        <v>11</v>
      </c>
      <c r="M64" s="50">
        <v>4</v>
      </c>
      <c r="N64" s="50">
        <v>7</v>
      </c>
      <c r="O64" s="50">
        <v>7</v>
      </c>
      <c r="P64" s="50">
        <v>2</v>
      </c>
      <c r="Q64" s="10">
        <f t="shared" si="0"/>
        <v>76</v>
      </c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</row>
    <row r="65" spans="1:67" s="8" customFormat="1" ht="12.75" customHeight="1" x14ac:dyDescent="0.25">
      <c r="A65" s="17" t="s">
        <v>167</v>
      </c>
      <c r="B65" s="33" t="s">
        <v>237</v>
      </c>
      <c r="C65" s="23" t="s">
        <v>96</v>
      </c>
      <c r="D65" s="36">
        <v>190000</v>
      </c>
      <c r="E65" s="36">
        <v>150000</v>
      </c>
      <c r="F65" s="18" t="s">
        <v>273</v>
      </c>
      <c r="G65" s="19" t="s">
        <v>279</v>
      </c>
      <c r="H65" s="24" t="s">
        <v>282</v>
      </c>
      <c r="I65" s="19" t="s">
        <v>279</v>
      </c>
      <c r="J65" s="50">
        <v>22</v>
      </c>
      <c r="K65" s="50">
        <v>10</v>
      </c>
      <c r="L65" s="50">
        <v>10</v>
      </c>
      <c r="M65" s="50">
        <v>4</v>
      </c>
      <c r="N65" s="50">
        <v>6</v>
      </c>
      <c r="O65" s="50">
        <v>6</v>
      </c>
      <c r="P65" s="50">
        <v>2</v>
      </c>
      <c r="Q65" s="10">
        <f t="shared" si="0"/>
        <v>60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</row>
    <row r="66" spans="1:67" s="8" customFormat="1" ht="12.75" customHeight="1" x14ac:dyDescent="0.25">
      <c r="A66" s="17" t="s">
        <v>168</v>
      </c>
      <c r="B66" s="18" t="s">
        <v>238</v>
      </c>
      <c r="C66" s="23" t="s">
        <v>97</v>
      </c>
      <c r="D66" s="36">
        <v>170000</v>
      </c>
      <c r="E66" s="36">
        <v>150000</v>
      </c>
      <c r="F66" s="18" t="s">
        <v>274</v>
      </c>
      <c r="G66" s="19" t="s">
        <v>280</v>
      </c>
      <c r="H66" s="24" t="s">
        <v>260</v>
      </c>
      <c r="I66" s="19" t="s">
        <v>279</v>
      </c>
      <c r="J66" s="50">
        <v>25</v>
      </c>
      <c r="K66" s="50">
        <v>10</v>
      </c>
      <c r="L66" s="50">
        <v>11</v>
      </c>
      <c r="M66" s="50">
        <v>4</v>
      </c>
      <c r="N66" s="50">
        <v>7</v>
      </c>
      <c r="O66" s="50">
        <v>7</v>
      </c>
      <c r="P66" s="50">
        <v>3</v>
      </c>
      <c r="Q66" s="10">
        <f t="shared" si="0"/>
        <v>67</v>
      </c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</row>
    <row r="67" spans="1:67" s="8" customFormat="1" ht="12.75" customHeight="1" x14ac:dyDescent="0.25">
      <c r="A67" s="17" t="s">
        <v>169</v>
      </c>
      <c r="B67" s="18" t="s">
        <v>239</v>
      </c>
      <c r="C67" s="23" t="s">
        <v>98</v>
      </c>
      <c r="D67" s="36">
        <v>167000</v>
      </c>
      <c r="E67" s="36">
        <v>150000</v>
      </c>
      <c r="F67" s="18" t="s">
        <v>275</v>
      </c>
      <c r="G67" s="19" t="s">
        <v>279</v>
      </c>
      <c r="H67" s="24" t="s">
        <v>268</v>
      </c>
      <c r="I67" s="19" t="s">
        <v>279</v>
      </c>
      <c r="J67" s="50">
        <v>37</v>
      </c>
      <c r="K67" s="50">
        <v>12</v>
      </c>
      <c r="L67" s="50">
        <v>13</v>
      </c>
      <c r="M67" s="50">
        <v>5</v>
      </c>
      <c r="N67" s="50">
        <v>9</v>
      </c>
      <c r="O67" s="50">
        <v>9</v>
      </c>
      <c r="P67" s="50">
        <v>5</v>
      </c>
      <c r="Q67" s="10">
        <f t="shared" si="0"/>
        <v>90</v>
      </c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</row>
    <row r="68" spans="1:67" s="8" customFormat="1" ht="12.75" customHeight="1" x14ac:dyDescent="0.25">
      <c r="A68" s="17" t="s">
        <v>170</v>
      </c>
      <c r="B68" s="18" t="s">
        <v>240</v>
      </c>
      <c r="C68" s="23" t="s">
        <v>99</v>
      </c>
      <c r="D68" s="36">
        <v>180000</v>
      </c>
      <c r="E68" s="36">
        <v>150000</v>
      </c>
      <c r="F68" s="18" t="s">
        <v>271</v>
      </c>
      <c r="G68" s="21" t="s">
        <v>257</v>
      </c>
      <c r="H68" s="24" t="s">
        <v>264</v>
      </c>
      <c r="I68" s="19" t="s">
        <v>279</v>
      </c>
      <c r="J68" s="50">
        <v>25</v>
      </c>
      <c r="K68" s="50">
        <v>10</v>
      </c>
      <c r="L68" s="50">
        <v>10</v>
      </c>
      <c r="M68" s="50">
        <v>5</v>
      </c>
      <c r="N68" s="50">
        <v>6</v>
      </c>
      <c r="O68" s="50">
        <v>6</v>
      </c>
      <c r="P68" s="50">
        <v>2</v>
      </c>
      <c r="Q68" s="10">
        <f t="shared" si="0"/>
        <v>64</v>
      </c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</row>
    <row r="69" spans="1:67" s="8" customFormat="1" ht="12.75" customHeight="1" x14ac:dyDescent="0.25">
      <c r="A69" s="17" t="s">
        <v>171</v>
      </c>
      <c r="B69" s="18" t="s">
        <v>241</v>
      </c>
      <c r="C69" s="23" t="s">
        <v>100</v>
      </c>
      <c r="D69" s="36">
        <v>250000</v>
      </c>
      <c r="E69" s="36">
        <v>150000</v>
      </c>
      <c r="F69" s="18" t="s">
        <v>276</v>
      </c>
      <c r="G69" s="19" t="s">
        <v>279</v>
      </c>
      <c r="H69" s="24" t="s">
        <v>272</v>
      </c>
      <c r="I69" s="19" t="s">
        <v>279</v>
      </c>
      <c r="J69" s="50">
        <v>35</v>
      </c>
      <c r="K69" s="50">
        <v>12</v>
      </c>
      <c r="L69" s="50">
        <v>11</v>
      </c>
      <c r="M69" s="50">
        <v>5</v>
      </c>
      <c r="N69" s="50">
        <v>8</v>
      </c>
      <c r="O69" s="50">
        <v>8</v>
      </c>
      <c r="P69" s="50">
        <v>3</v>
      </c>
      <c r="Q69" s="10">
        <f t="shared" si="0"/>
        <v>82</v>
      </c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</row>
    <row r="70" spans="1:67" s="8" customFormat="1" ht="12.75" customHeight="1" x14ac:dyDescent="0.25">
      <c r="A70" s="17" t="s">
        <v>172</v>
      </c>
      <c r="B70" s="18" t="s">
        <v>242</v>
      </c>
      <c r="C70" s="23" t="s">
        <v>101</v>
      </c>
      <c r="D70" s="36">
        <v>183000</v>
      </c>
      <c r="E70" s="36">
        <v>150000</v>
      </c>
      <c r="F70" s="18" t="s">
        <v>278</v>
      </c>
      <c r="G70" s="19" t="s">
        <v>279</v>
      </c>
      <c r="H70" s="24" t="s">
        <v>273</v>
      </c>
      <c r="I70" s="19" t="s">
        <v>279</v>
      </c>
      <c r="J70" s="50">
        <v>36</v>
      </c>
      <c r="K70" s="50">
        <v>11</v>
      </c>
      <c r="L70" s="50">
        <v>12</v>
      </c>
      <c r="M70" s="50">
        <v>5</v>
      </c>
      <c r="N70" s="50">
        <v>8</v>
      </c>
      <c r="O70" s="50">
        <v>8</v>
      </c>
      <c r="P70" s="50">
        <v>2</v>
      </c>
      <c r="Q70" s="10">
        <f t="shared" si="0"/>
        <v>82</v>
      </c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</row>
    <row r="71" spans="1:67" s="8" customFormat="1" ht="12.75" customHeight="1" x14ac:dyDescent="0.25">
      <c r="A71" s="17" t="s">
        <v>173</v>
      </c>
      <c r="B71" s="18" t="s">
        <v>243</v>
      </c>
      <c r="C71" s="23" t="s">
        <v>102</v>
      </c>
      <c r="D71" s="36">
        <v>187500</v>
      </c>
      <c r="E71" s="36">
        <v>150000</v>
      </c>
      <c r="F71" s="18" t="s">
        <v>273</v>
      </c>
      <c r="G71" s="19" t="s">
        <v>279</v>
      </c>
      <c r="H71" s="24" t="s">
        <v>283</v>
      </c>
      <c r="I71" s="19" t="s">
        <v>279</v>
      </c>
      <c r="J71" s="50">
        <v>35</v>
      </c>
      <c r="K71" s="50">
        <v>12</v>
      </c>
      <c r="L71" s="50">
        <v>12</v>
      </c>
      <c r="M71" s="50">
        <v>5</v>
      </c>
      <c r="N71" s="50">
        <v>8</v>
      </c>
      <c r="O71" s="50">
        <v>8</v>
      </c>
      <c r="P71" s="50">
        <v>2</v>
      </c>
      <c r="Q71" s="10">
        <f t="shared" si="0"/>
        <v>82</v>
      </c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</row>
    <row r="72" spans="1:67" s="8" customFormat="1" ht="12.75" customHeight="1" x14ac:dyDescent="0.25">
      <c r="A72" s="17" t="s">
        <v>174</v>
      </c>
      <c r="B72" s="18" t="s">
        <v>244</v>
      </c>
      <c r="C72" s="23" t="s">
        <v>103</v>
      </c>
      <c r="D72" s="36">
        <v>180000</v>
      </c>
      <c r="E72" s="36">
        <v>150000</v>
      </c>
      <c r="F72" s="18" t="s">
        <v>277</v>
      </c>
      <c r="G72" s="21" t="s">
        <v>257</v>
      </c>
      <c r="H72" s="24" t="s">
        <v>272</v>
      </c>
      <c r="I72" s="19" t="s">
        <v>280</v>
      </c>
      <c r="J72" s="50">
        <v>25</v>
      </c>
      <c r="K72" s="50">
        <v>10</v>
      </c>
      <c r="L72" s="50">
        <v>10</v>
      </c>
      <c r="M72" s="50">
        <v>4</v>
      </c>
      <c r="N72" s="50">
        <v>6</v>
      </c>
      <c r="O72" s="50">
        <v>6</v>
      </c>
      <c r="P72" s="50">
        <v>2</v>
      </c>
      <c r="Q72" s="10">
        <f t="shared" si="0"/>
        <v>63</v>
      </c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</row>
    <row r="73" spans="1:67" s="8" customFormat="1" ht="12.75" customHeight="1" x14ac:dyDescent="0.25">
      <c r="A73" s="17" t="s">
        <v>175</v>
      </c>
      <c r="B73" s="18" t="s">
        <v>245</v>
      </c>
      <c r="C73" s="23" t="s">
        <v>104</v>
      </c>
      <c r="D73" s="36">
        <v>165000</v>
      </c>
      <c r="E73" s="36">
        <v>145000</v>
      </c>
      <c r="F73" s="18" t="s">
        <v>272</v>
      </c>
      <c r="G73" s="19" t="s">
        <v>279</v>
      </c>
      <c r="H73" s="24" t="s">
        <v>277</v>
      </c>
      <c r="I73" s="21" t="s">
        <v>257</v>
      </c>
      <c r="J73" s="50">
        <v>36</v>
      </c>
      <c r="K73" s="50">
        <v>12</v>
      </c>
      <c r="L73" s="50">
        <v>13</v>
      </c>
      <c r="M73" s="50">
        <v>5</v>
      </c>
      <c r="N73" s="50">
        <v>8</v>
      </c>
      <c r="O73" s="50">
        <v>9</v>
      </c>
      <c r="P73" s="50">
        <v>2</v>
      </c>
      <c r="Q73" s="10">
        <f t="shared" si="0"/>
        <v>85</v>
      </c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</row>
    <row r="74" spans="1:67" s="8" customFormat="1" ht="12.75" customHeight="1" x14ac:dyDescent="0.25">
      <c r="A74" s="17" t="s">
        <v>176</v>
      </c>
      <c r="B74" s="18" t="s">
        <v>246</v>
      </c>
      <c r="C74" s="23" t="s">
        <v>105</v>
      </c>
      <c r="D74" s="36">
        <v>170000</v>
      </c>
      <c r="E74" s="36">
        <v>150000</v>
      </c>
      <c r="F74" s="18" t="s">
        <v>255</v>
      </c>
      <c r="G74" s="19" t="s">
        <v>280</v>
      </c>
      <c r="H74" s="24" t="s">
        <v>257</v>
      </c>
      <c r="I74" s="21" t="s">
        <v>257</v>
      </c>
      <c r="J74" s="50">
        <v>30</v>
      </c>
      <c r="K74" s="50">
        <v>11</v>
      </c>
      <c r="L74" s="50">
        <v>12</v>
      </c>
      <c r="M74" s="50">
        <v>5</v>
      </c>
      <c r="N74" s="50">
        <v>7</v>
      </c>
      <c r="O74" s="50">
        <v>8</v>
      </c>
      <c r="P74" s="50">
        <v>2</v>
      </c>
      <c r="Q74" s="10">
        <f t="shared" si="0"/>
        <v>75</v>
      </c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</row>
    <row r="75" spans="1:67" s="8" customFormat="1" ht="12.75" customHeight="1" x14ac:dyDescent="0.25">
      <c r="A75" s="17" t="s">
        <v>177</v>
      </c>
      <c r="B75" s="18" t="s">
        <v>247</v>
      </c>
      <c r="C75" s="23" t="s">
        <v>106</v>
      </c>
      <c r="D75" s="36">
        <v>150000</v>
      </c>
      <c r="E75" s="36">
        <v>130000</v>
      </c>
      <c r="F75" s="18" t="s">
        <v>256</v>
      </c>
      <c r="G75" s="19" t="s">
        <v>279</v>
      </c>
      <c r="H75" s="24" t="s">
        <v>267</v>
      </c>
      <c r="I75" s="19" t="s">
        <v>280</v>
      </c>
      <c r="J75" s="50">
        <v>40</v>
      </c>
      <c r="K75" s="50">
        <v>15</v>
      </c>
      <c r="L75" s="50">
        <v>15</v>
      </c>
      <c r="M75" s="50">
        <v>5</v>
      </c>
      <c r="N75" s="50">
        <v>7</v>
      </c>
      <c r="O75" s="50">
        <v>7</v>
      </c>
      <c r="P75" s="50">
        <v>2</v>
      </c>
      <c r="Q75" s="10">
        <f t="shared" si="0"/>
        <v>91</v>
      </c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</row>
    <row r="76" spans="1:67" s="8" customFormat="1" ht="12.75" customHeight="1" x14ac:dyDescent="0.25">
      <c r="A76" s="17" t="s">
        <v>178</v>
      </c>
      <c r="B76" s="18" t="s">
        <v>248</v>
      </c>
      <c r="C76" s="23" t="s">
        <v>107</v>
      </c>
      <c r="D76" s="36">
        <v>165000</v>
      </c>
      <c r="E76" s="36">
        <v>140000</v>
      </c>
      <c r="F76" s="18" t="s">
        <v>257</v>
      </c>
      <c r="G76" s="21" t="s">
        <v>257</v>
      </c>
      <c r="H76" s="24" t="s">
        <v>271</v>
      </c>
      <c r="I76" s="19" t="s">
        <v>279</v>
      </c>
      <c r="J76" s="50">
        <v>35</v>
      </c>
      <c r="K76" s="50">
        <v>12</v>
      </c>
      <c r="L76" s="50">
        <v>13</v>
      </c>
      <c r="M76" s="50">
        <v>5</v>
      </c>
      <c r="N76" s="50">
        <v>8</v>
      </c>
      <c r="O76" s="50">
        <v>9</v>
      </c>
      <c r="P76" s="50">
        <v>2</v>
      </c>
      <c r="Q76" s="10">
        <f t="shared" si="0"/>
        <v>84</v>
      </c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</row>
    <row r="77" spans="1:67" s="8" customFormat="1" ht="12.75" customHeight="1" x14ac:dyDescent="0.25">
      <c r="A77" s="17" t="s">
        <v>179</v>
      </c>
      <c r="B77" s="18" t="s">
        <v>249</v>
      </c>
      <c r="C77" s="23" t="s">
        <v>108</v>
      </c>
      <c r="D77" s="36">
        <v>185000</v>
      </c>
      <c r="E77" s="36">
        <v>150000</v>
      </c>
      <c r="F77" s="18" t="s">
        <v>258</v>
      </c>
      <c r="G77" s="19" t="s">
        <v>280</v>
      </c>
      <c r="H77" s="24" t="s">
        <v>255</v>
      </c>
      <c r="I77" s="19" t="s">
        <v>279</v>
      </c>
      <c r="J77" s="50">
        <v>25</v>
      </c>
      <c r="K77" s="50">
        <v>12</v>
      </c>
      <c r="L77" s="50">
        <v>11</v>
      </c>
      <c r="M77" s="50">
        <v>4</v>
      </c>
      <c r="N77" s="50">
        <v>6</v>
      </c>
      <c r="O77" s="50">
        <v>6</v>
      </c>
      <c r="P77" s="50">
        <v>2</v>
      </c>
      <c r="Q77" s="10">
        <f t="shared" si="0"/>
        <v>66</v>
      </c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</row>
    <row r="78" spans="1:67" s="8" customFormat="1" ht="12.75" customHeight="1" x14ac:dyDescent="0.25">
      <c r="A78" s="17" t="s">
        <v>180</v>
      </c>
      <c r="B78" s="18" t="s">
        <v>250</v>
      </c>
      <c r="C78" s="23" t="s">
        <v>109</v>
      </c>
      <c r="D78" s="36">
        <v>222000</v>
      </c>
      <c r="E78" s="36">
        <v>150000</v>
      </c>
      <c r="F78" s="18" t="s">
        <v>259</v>
      </c>
      <c r="G78" s="19" t="s">
        <v>279</v>
      </c>
      <c r="H78" s="24" t="s">
        <v>276</v>
      </c>
      <c r="I78" s="21" t="s">
        <v>257</v>
      </c>
      <c r="J78" s="50">
        <v>38</v>
      </c>
      <c r="K78" s="50">
        <v>12</v>
      </c>
      <c r="L78" s="50">
        <v>13</v>
      </c>
      <c r="M78" s="50">
        <v>5</v>
      </c>
      <c r="N78" s="50">
        <v>8</v>
      </c>
      <c r="O78" s="50">
        <v>9</v>
      </c>
      <c r="P78" s="50">
        <v>3</v>
      </c>
      <c r="Q78" s="10">
        <f t="shared" si="0"/>
        <v>88</v>
      </c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</row>
    <row r="79" spans="1:67" s="8" customFormat="1" ht="12.75" customHeight="1" x14ac:dyDescent="0.25">
      <c r="A79" s="17" t="s">
        <v>181</v>
      </c>
      <c r="B79" s="18" t="s">
        <v>250</v>
      </c>
      <c r="C79" s="23" t="s">
        <v>110</v>
      </c>
      <c r="D79" s="36">
        <v>218000</v>
      </c>
      <c r="E79" s="36">
        <v>150000</v>
      </c>
      <c r="F79" s="18" t="s">
        <v>260</v>
      </c>
      <c r="G79" s="19" t="s">
        <v>279</v>
      </c>
      <c r="H79" s="24" t="s">
        <v>263</v>
      </c>
      <c r="I79" s="19" t="s">
        <v>279</v>
      </c>
      <c r="J79" s="50">
        <v>35</v>
      </c>
      <c r="K79" s="50">
        <v>12</v>
      </c>
      <c r="L79" s="50">
        <v>13</v>
      </c>
      <c r="M79" s="50">
        <v>5</v>
      </c>
      <c r="N79" s="50">
        <v>8</v>
      </c>
      <c r="O79" s="50">
        <v>9</v>
      </c>
      <c r="P79" s="50">
        <v>3</v>
      </c>
      <c r="Q79" s="10">
        <f t="shared" si="0"/>
        <v>85</v>
      </c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</row>
    <row r="80" spans="1:67" s="8" customFormat="1" ht="12.75" customHeight="1" x14ac:dyDescent="0.25">
      <c r="A80" s="17" t="s">
        <v>182</v>
      </c>
      <c r="B80" s="18" t="s">
        <v>251</v>
      </c>
      <c r="C80" s="23" t="s">
        <v>111</v>
      </c>
      <c r="D80" s="36">
        <v>187500</v>
      </c>
      <c r="E80" s="36">
        <v>150000</v>
      </c>
      <c r="F80" s="18" t="s">
        <v>261</v>
      </c>
      <c r="G80" s="19" t="s">
        <v>280</v>
      </c>
      <c r="H80" s="24" t="s">
        <v>277</v>
      </c>
      <c r="I80" s="21" t="s">
        <v>257</v>
      </c>
      <c r="J80" s="50">
        <v>30</v>
      </c>
      <c r="K80" s="50">
        <v>12</v>
      </c>
      <c r="L80" s="50">
        <v>11</v>
      </c>
      <c r="M80" s="50">
        <v>5</v>
      </c>
      <c r="N80" s="50">
        <v>7</v>
      </c>
      <c r="O80" s="50">
        <v>8</v>
      </c>
      <c r="P80" s="50">
        <v>3</v>
      </c>
      <c r="Q80" s="10">
        <f>SUM(J80:P80)</f>
        <v>76</v>
      </c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</row>
    <row r="81" spans="1:67" s="8" customFormat="1" ht="12.75" customHeight="1" x14ac:dyDescent="0.25">
      <c r="A81" s="17" t="s">
        <v>183</v>
      </c>
      <c r="B81" s="18" t="s">
        <v>252</v>
      </c>
      <c r="C81" s="23" t="s">
        <v>112</v>
      </c>
      <c r="D81" s="36">
        <v>180000</v>
      </c>
      <c r="E81" s="36">
        <v>150000</v>
      </c>
      <c r="F81" s="18" t="s">
        <v>262</v>
      </c>
      <c r="G81" s="21" t="s">
        <v>257</v>
      </c>
      <c r="H81" s="24" t="s">
        <v>270</v>
      </c>
      <c r="I81" s="19" t="s">
        <v>279</v>
      </c>
      <c r="J81" s="50">
        <v>38</v>
      </c>
      <c r="K81" s="50">
        <v>13</v>
      </c>
      <c r="L81" s="50">
        <v>13</v>
      </c>
      <c r="M81" s="50">
        <v>5</v>
      </c>
      <c r="N81" s="50">
        <v>9</v>
      </c>
      <c r="O81" s="50">
        <v>9</v>
      </c>
      <c r="P81" s="50">
        <v>4</v>
      </c>
      <c r="Q81" s="10">
        <f>SUM(J81:P81)</f>
        <v>91</v>
      </c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</row>
    <row r="82" spans="1:67" s="8" customFormat="1" ht="12.75" customHeight="1" x14ac:dyDescent="0.25">
      <c r="A82" s="27" t="s">
        <v>184</v>
      </c>
      <c r="B82" s="28" t="s">
        <v>253</v>
      </c>
      <c r="C82" s="34" t="s">
        <v>113</v>
      </c>
      <c r="D82" s="37">
        <v>161998</v>
      </c>
      <c r="E82" s="37">
        <v>150000</v>
      </c>
      <c r="F82" s="28" t="s">
        <v>258</v>
      </c>
      <c r="G82" s="29" t="s">
        <v>280</v>
      </c>
      <c r="H82" s="30" t="s">
        <v>275</v>
      </c>
      <c r="I82" s="31" t="s">
        <v>280</v>
      </c>
      <c r="J82" s="62">
        <v>20</v>
      </c>
      <c r="K82" s="50">
        <v>10</v>
      </c>
      <c r="L82" s="50">
        <v>10</v>
      </c>
      <c r="M82" s="50">
        <v>4</v>
      </c>
      <c r="N82" s="50">
        <v>5</v>
      </c>
      <c r="O82" s="50">
        <v>6</v>
      </c>
      <c r="P82" s="50">
        <v>2</v>
      </c>
      <c r="Q82" s="10">
        <f t="shared" si="0"/>
        <v>57</v>
      </c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</row>
    <row r="83" spans="1:67" ht="12.6" x14ac:dyDescent="0.3">
      <c r="D83" s="35">
        <f>SUM(D12:D82)</f>
        <v>14100493</v>
      </c>
      <c r="E83" s="35">
        <f>SUM(E12:E82)</f>
        <v>10545000</v>
      </c>
      <c r="F83" s="13"/>
    </row>
    <row r="84" spans="1:67" x14ac:dyDescent="0.3">
      <c r="E84" s="13"/>
      <c r="F84" s="13"/>
      <c r="G84" s="13"/>
      <c r="H84" s="13"/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5" sqref="P12:P82 M12:M82" xr:uid="{1A8AEEC4-B583-4DAB-B753-157FE371AD6D}">
      <formula1>5</formula1>
    </dataValidation>
    <dataValidation type="decimal" operator="lessThanOrEqual" allowBlank="1" showInputMessage="1" showErrorMessage="1" error="max. 10" sqref="N12:O82" xr:uid="{83BCDCBB-94B4-47ED-9F30-494192B738A2}">
      <formula1>10</formula1>
    </dataValidation>
    <dataValidation type="decimal" operator="lessThanOrEqual" allowBlank="1" showInputMessage="1" showErrorMessage="1" error="max. 15" sqref="K12:L82" xr:uid="{3FA31AAB-2519-426C-B716-7FF5423CF646}">
      <formula1>15</formula1>
    </dataValidation>
    <dataValidation type="decimal" operator="lessThanOrEqual" allowBlank="1" showInputMessage="1" showErrorMessage="1" error="max. 40" sqref="J12:J82" xr:uid="{001EBF27-4E2C-42BD-9D36-23034EA1A605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FC67E-2750-43B7-AC79-6AAC5C55F0F2}">
  <dimension ref="A1:BO84"/>
  <sheetViews>
    <sheetView zoomScale="80" zoomScaleNormal="80" workbookViewId="0"/>
  </sheetViews>
  <sheetFormatPr defaultColWidth="9.109375" defaultRowHeight="12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33203125" style="44" customWidth="1"/>
    <col min="7" max="7" width="5.6640625" style="45" customWidth="1"/>
    <col min="8" max="8" width="15.6640625" style="45" customWidth="1"/>
    <col min="9" max="9" width="5.6640625" style="44" customWidth="1"/>
    <col min="10" max="10" width="9.6640625" style="44" customWidth="1"/>
    <col min="11" max="17" width="9.33203125" style="44" customWidth="1"/>
    <col min="18" max="16384" width="9.109375" style="44"/>
  </cols>
  <sheetData>
    <row r="1" spans="1:67" ht="38.25" customHeight="1" x14ac:dyDescent="0.3">
      <c r="A1" s="43" t="s">
        <v>35</v>
      </c>
    </row>
    <row r="2" spans="1:67" ht="14.4" customHeight="1" x14ac:dyDescent="0.3">
      <c r="A2" s="82" t="s">
        <v>40</v>
      </c>
      <c r="B2" s="82"/>
      <c r="C2" s="82"/>
      <c r="D2" s="46" t="s">
        <v>24</v>
      </c>
    </row>
    <row r="3" spans="1:67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67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67" ht="14.4" customHeight="1" x14ac:dyDescent="0.3">
      <c r="A5" s="44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67" ht="14.4" customHeight="1" x14ac:dyDescent="0.3">
      <c r="A6" s="46" t="s">
        <v>42</v>
      </c>
      <c r="B6" s="46"/>
      <c r="C6" s="46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67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67" ht="12.6" customHeight="1" x14ac:dyDescent="0.3">
      <c r="A8" s="46"/>
    </row>
    <row r="9" spans="1:67" ht="26.4" customHeight="1" x14ac:dyDescent="0.3">
      <c r="A9" s="79" t="s">
        <v>0</v>
      </c>
      <c r="B9" s="79" t="s">
        <v>1</v>
      </c>
      <c r="C9" s="79" t="s">
        <v>19</v>
      </c>
      <c r="D9" s="79" t="s">
        <v>13</v>
      </c>
      <c r="E9" s="86" t="s">
        <v>2</v>
      </c>
      <c r="F9" s="79" t="s">
        <v>31</v>
      </c>
      <c r="G9" s="79"/>
      <c r="H9" s="79" t="s">
        <v>32</v>
      </c>
      <c r="I9" s="79"/>
      <c r="J9" s="79" t="s">
        <v>15</v>
      </c>
      <c r="K9" s="79" t="s">
        <v>14</v>
      </c>
      <c r="L9" s="79" t="s">
        <v>16</v>
      </c>
      <c r="M9" s="79" t="s">
        <v>28</v>
      </c>
      <c r="N9" s="79" t="s">
        <v>29</v>
      </c>
      <c r="O9" s="79" t="s">
        <v>30</v>
      </c>
      <c r="P9" s="79" t="s">
        <v>3</v>
      </c>
      <c r="Q9" s="79" t="s">
        <v>4</v>
      </c>
    </row>
    <row r="10" spans="1:67" ht="59.4" customHeight="1" x14ac:dyDescent="0.3">
      <c r="A10" s="80"/>
      <c r="B10" s="80"/>
      <c r="C10" s="80"/>
      <c r="D10" s="80"/>
      <c r="E10" s="87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67" ht="28.95" customHeight="1" x14ac:dyDescent="0.3">
      <c r="A11" s="81"/>
      <c r="B11" s="81"/>
      <c r="C11" s="81"/>
      <c r="D11" s="81"/>
      <c r="E11" s="88"/>
      <c r="F11" s="47" t="s">
        <v>25</v>
      </c>
      <c r="G11" s="48" t="s">
        <v>26</v>
      </c>
      <c r="H11" s="48" t="s">
        <v>25</v>
      </c>
      <c r="I11" s="48" t="s">
        <v>26</v>
      </c>
      <c r="J11" s="48" t="s">
        <v>27</v>
      </c>
      <c r="K11" s="48" t="s">
        <v>21</v>
      </c>
      <c r="L11" s="48" t="s">
        <v>21</v>
      </c>
      <c r="M11" s="48" t="s">
        <v>22</v>
      </c>
      <c r="N11" s="48" t="s">
        <v>23</v>
      </c>
      <c r="O11" s="48" t="s">
        <v>23</v>
      </c>
      <c r="P11" s="48" t="s">
        <v>22</v>
      </c>
      <c r="Q11" s="48"/>
    </row>
    <row r="12" spans="1:67" s="49" customFormat="1" ht="12.75" customHeight="1" x14ac:dyDescent="0.25">
      <c r="A12" s="53" t="s">
        <v>114</v>
      </c>
      <c r="B12" s="54" t="s">
        <v>185</v>
      </c>
      <c r="C12" s="54" t="s">
        <v>43</v>
      </c>
      <c r="D12" s="71">
        <v>180000</v>
      </c>
      <c r="E12" s="71">
        <v>150000</v>
      </c>
      <c r="F12" s="54" t="s">
        <v>254</v>
      </c>
      <c r="G12" s="55" t="s">
        <v>279</v>
      </c>
      <c r="H12" s="56" t="s">
        <v>277</v>
      </c>
      <c r="I12" s="55" t="s">
        <v>257</v>
      </c>
      <c r="J12" s="50">
        <v>33</v>
      </c>
      <c r="K12" s="50">
        <v>13</v>
      </c>
      <c r="L12" s="50">
        <v>12</v>
      </c>
      <c r="M12" s="50">
        <v>4</v>
      </c>
      <c r="N12" s="50">
        <v>8</v>
      </c>
      <c r="O12" s="50">
        <v>8</v>
      </c>
      <c r="P12" s="50">
        <v>2</v>
      </c>
      <c r="Q12" s="51">
        <f>SUM(J12:P12)</f>
        <v>80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67" s="49" customFormat="1" ht="12.75" customHeight="1" x14ac:dyDescent="0.25">
      <c r="A13" s="53" t="s">
        <v>115</v>
      </c>
      <c r="B13" s="54" t="s">
        <v>186</v>
      </c>
      <c r="C13" s="54" t="s">
        <v>44</v>
      </c>
      <c r="D13" s="71">
        <v>170000</v>
      </c>
      <c r="E13" s="71">
        <v>150000</v>
      </c>
      <c r="F13" s="54" t="s">
        <v>255</v>
      </c>
      <c r="G13" s="55" t="s">
        <v>280</v>
      </c>
      <c r="H13" s="56" t="s">
        <v>256</v>
      </c>
      <c r="I13" s="55" t="s">
        <v>280</v>
      </c>
      <c r="J13" s="50">
        <v>20</v>
      </c>
      <c r="K13" s="50">
        <v>10</v>
      </c>
      <c r="L13" s="50">
        <v>9</v>
      </c>
      <c r="M13" s="50">
        <v>4</v>
      </c>
      <c r="N13" s="50">
        <v>6</v>
      </c>
      <c r="O13" s="50">
        <v>6</v>
      </c>
      <c r="P13" s="50">
        <v>2</v>
      </c>
      <c r="Q13" s="51">
        <f t="shared" ref="Q13:Q82" si="0">SUM(J13:P13)</f>
        <v>57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</row>
    <row r="14" spans="1:67" s="49" customFormat="1" ht="12.75" customHeight="1" x14ac:dyDescent="0.25">
      <c r="A14" s="53" t="s">
        <v>116</v>
      </c>
      <c r="B14" s="54" t="s">
        <v>187</v>
      </c>
      <c r="C14" s="54" t="s">
        <v>45</v>
      </c>
      <c r="D14" s="71">
        <v>191000</v>
      </c>
      <c r="E14" s="71">
        <v>150000</v>
      </c>
      <c r="F14" s="54" t="s">
        <v>256</v>
      </c>
      <c r="G14" s="55" t="s">
        <v>280</v>
      </c>
      <c r="H14" s="56" t="s">
        <v>267</v>
      </c>
      <c r="I14" s="55" t="s">
        <v>280</v>
      </c>
      <c r="J14" s="50">
        <v>26</v>
      </c>
      <c r="K14" s="50">
        <v>12</v>
      </c>
      <c r="L14" s="50">
        <v>11</v>
      </c>
      <c r="M14" s="50">
        <v>4</v>
      </c>
      <c r="N14" s="50">
        <v>6</v>
      </c>
      <c r="O14" s="50">
        <v>7</v>
      </c>
      <c r="P14" s="50">
        <v>3</v>
      </c>
      <c r="Q14" s="51">
        <f t="shared" si="0"/>
        <v>69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</row>
    <row r="15" spans="1:67" s="49" customFormat="1" ht="12.75" customHeight="1" x14ac:dyDescent="0.25">
      <c r="A15" s="53" t="s">
        <v>117</v>
      </c>
      <c r="B15" s="54" t="s">
        <v>188</v>
      </c>
      <c r="C15" s="54" t="s">
        <v>46</v>
      </c>
      <c r="D15" s="71">
        <v>188770</v>
      </c>
      <c r="E15" s="71">
        <v>150000</v>
      </c>
      <c r="F15" s="54" t="s">
        <v>257</v>
      </c>
      <c r="G15" s="55" t="s">
        <v>257</v>
      </c>
      <c r="H15" s="56" t="s">
        <v>271</v>
      </c>
      <c r="I15" s="55" t="s">
        <v>279</v>
      </c>
      <c r="J15" s="50">
        <v>29</v>
      </c>
      <c r="K15" s="50">
        <v>10</v>
      </c>
      <c r="L15" s="50">
        <v>11</v>
      </c>
      <c r="M15" s="50">
        <v>5</v>
      </c>
      <c r="N15" s="50">
        <v>7</v>
      </c>
      <c r="O15" s="50">
        <v>8</v>
      </c>
      <c r="P15" s="50">
        <v>2</v>
      </c>
      <c r="Q15" s="51">
        <f t="shared" si="0"/>
        <v>72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</row>
    <row r="16" spans="1:67" s="49" customFormat="1" ht="12.75" customHeight="1" x14ac:dyDescent="0.25">
      <c r="A16" s="53" t="s">
        <v>118</v>
      </c>
      <c r="B16" s="54" t="s">
        <v>189</v>
      </c>
      <c r="C16" s="54" t="s">
        <v>47</v>
      </c>
      <c r="D16" s="71">
        <v>180000</v>
      </c>
      <c r="E16" s="71">
        <v>150000</v>
      </c>
      <c r="F16" s="54" t="s">
        <v>258</v>
      </c>
      <c r="G16" s="55" t="s">
        <v>279</v>
      </c>
      <c r="H16" s="56" t="s">
        <v>255</v>
      </c>
      <c r="I16" s="55" t="s">
        <v>279</v>
      </c>
      <c r="J16" s="50">
        <v>35</v>
      </c>
      <c r="K16" s="50">
        <v>12</v>
      </c>
      <c r="L16" s="50">
        <v>12</v>
      </c>
      <c r="M16" s="50">
        <v>5</v>
      </c>
      <c r="N16" s="50">
        <v>7</v>
      </c>
      <c r="O16" s="50">
        <v>8</v>
      </c>
      <c r="P16" s="50">
        <v>2</v>
      </c>
      <c r="Q16" s="51">
        <f t="shared" si="0"/>
        <v>81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</row>
    <row r="17" spans="1:67" s="49" customFormat="1" ht="12.6" x14ac:dyDescent="0.25">
      <c r="A17" s="53" t="s">
        <v>119</v>
      </c>
      <c r="B17" s="54" t="s">
        <v>190</v>
      </c>
      <c r="C17" s="54" t="s">
        <v>48</v>
      </c>
      <c r="D17" s="71">
        <v>170000</v>
      </c>
      <c r="E17" s="71">
        <v>150000</v>
      </c>
      <c r="F17" s="54" t="s">
        <v>259</v>
      </c>
      <c r="G17" s="55" t="s">
        <v>279</v>
      </c>
      <c r="H17" s="56" t="s">
        <v>276</v>
      </c>
      <c r="I17" s="55" t="s">
        <v>279</v>
      </c>
      <c r="J17" s="50">
        <v>35</v>
      </c>
      <c r="K17" s="50">
        <v>14</v>
      </c>
      <c r="L17" s="50">
        <v>13</v>
      </c>
      <c r="M17" s="50">
        <v>4</v>
      </c>
      <c r="N17" s="50">
        <v>7</v>
      </c>
      <c r="O17" s="50">
        <v>8</v>
      </c>
      <c r="P17" s="50">
        <v>4</v>
      </c>
      <c r="Q17" s="51">
        <f t="shared" si="0"/>
        <v>85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</row>
    <row r="18" spans="1:67" s="49" customFormat="1" ht="12.75" customHeight="1" x14ac:dyDescent="0.25">
      <c r="A18" s="53" t="s">
        <v>120</v>
      </c>
      <c r="B18" s="54" t="s">
        <v>191</v>
      </c>
      <c r="C18" s="54" t="s">
        <v>49</v>
      </c>
      <c r="D18" s="71">
        <v>180000</v>
      </c>
      <c r="E18" s="71">
        <v>150000</v>
      </c>
      <c r="F18" s="54" t="s">
        <v>260</v>
      </c>
      <c r="G18" s="55" t="s">
        <v>279</v>
      </c>
      <c r="H18" s="56" t="s">
        <v>263</v>
      </c>
      <c r="I18" s="55" t="s">
        <v>280</v>
      </c>
      <c r="J18" s="50">
        <v>33</v>
      </c>
      <c r="K18" s="50">
        <v>12</v>
      </c>
      <c r="L18" s="50">
        <v>12</v>
      </c>
      <c r="M18" s="50">
        <v>5</v>
      </c>
      <c r="N18" s="50">
        <v>8</v>
      </c>
      <c r="O18" s="50">
        <v>8</v>
      </c>
      <c r="P18" s="50">
        <v>2</v>
      </c>
      <c r="Q18" s="51">
        <f t="shared" si="0"/>
        <v>80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</row>
    <row r="19" spans="1:67" s="49" customFormat="1" ht="12.75" customHeight="1" x14ac:dyDescent="0.25">
      <c r="A19" s="53" t="s">
        <v>121</v>
      </c>
      <c r="B19" s="54" t="s">
        <v>192</v>
      </c>
      <c r="C19" s="54" t="s">
        <v>50</v>
      </c>
      <c r="D19" s="71">
        <v>178800</v>
      </c>
      <c r="E19" s="71">
        <v>150000</v>
      </c>
      <c r="F19" s="54" t="s">
        <v>261</v>
      </c>
      <c r="G19" s="55" t="s">
        <v>279</v>
      </c>
      <c r="H19" s="56" t="s">
        <v>275</v>
      </c>
      <c r="I19" s="55" t="s">
        <v>279</v>
      </c>
      <c r="J19" s="50">
        <v>37</v>
      </c>
      <c r="K19" s="50">
        <v>14</v>
      </c>
      <c r="L19" s="50">
        <v>13</v>
      </c>
      <c r="M19" s="50">
        <v>5</v>
      </c>
      <c r="N19" s="50">
        <v>8</v>
      </c>
      <c r="O19" s="50">
        <v>8</v>
      </c>
      <c r="P19" s="50">
        <v>2</v>
      </c>
      <c r="Q19" s="51">
        <f t="shared" si="0"/>
        <v>87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</row>
    <row r="20" spans="1:67" s="49" customFormat="1" ht="13.5" customHeight="1" x14ac:dyDescent="0.25">
      <c r="A20" s="53" t="s">
        <v>122</v>
      </c>
      <c r="B20" s="54" t="s">
        <v>193</v>
      </c>
      <c r="C20" s="54" t="s">
        <v>51</v>
      </c>
      <c r="D20" s="71">
        <v>222500</v>
      </c>
      <c r="E20" s="71">
        <v>150000</v>
      </c>
      <c r="F20" s="54" t="s">
        <v>262</v>
      </c>
      <c r="G20" s="55" t="s">
        <v>279</v>
      </c>
      <c r="H20" s="56" t="s">
        <v>270</v>
      </c>
      <c r="I20" s="55" t="s">
        <v>279</v>
      </c>
      <c r="J20" s="50">
        <v>30</v>
      </c>
      <c r="K20" s="50">
        <v>11</v>
      </c>
      <c r="L20" s="50">
        <v>11</v>
      </c>
      <c r="M20" s="50">
        <v>5</v>
      </c>
      <c r="N20" s="50">
        <v>7</v>
      </c>
      <c r="O20" s="50">
        <v>7</v>
      </c>
      <c r="P20" s="50">
        <v>4</v>
      </c>
      <c r="Q20" s="51">
        <f t="shared" si="0"/>
        <v>75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</row>
    <row r="21" spans="1:67" s="49" customFormat="1" ht="12.75" customHeight="1" x14ac:dyDescent="0.25">
      <c r="A21" s="53" t="s">
        <v>123</v>
      </c>
      <c r="B21" s="54" t="s">
        <v>194</v>
      </c>
      <c r="C21" s="54" t="s">
        <v>52</v>
      </c>
      <c r="D21" s="71">
        <v>166700</v>
      </c>
      <c r="E21" s="71">
        <v>150000</v>
      </c>
      <c r="F21" s="54" t="s">
        <v>254</v>
      </c>
      <c r="G21" s="55" t="s">
        <v>280</v>
      </c>
      <c r="H21" s="56" t="s">
        <v>256</v>
      </c>
      <c r="I21" s="55" t="s">
        <v>257</v>
      </c>
      <c r="J21" s="50">
        <v>20</v>
      </c>
      <c r="K21" s="50">
        <v>10</v>
      </c>
      <c r="L21" s="50">
        <v>10</v>
      </c>
      <c r="M21" s="50">
        <v>4</v>
      </c>
      <c r="N21" s="50">
        <v>6</v>
      </c>
      <c r="O21" s="50">
        <v>6</v>
      </c>
      <c r="P21" s="50">
        <v>2</v>
      </c>
      <c r="Q21" s="51">
        <f t="shared" si="0"/>
        <v>58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</row>
    <row r="22" spans="1:67" s="49" customFormat="1" ht="12.75" customHeight="1" x14ac:dyDescent="0.25">
      <c r="A22" s="53" t="s">
        <v>124</v>
      </c>
      <c r="B22" s="54" t="s">
        <v>195</v>
      </c>
      <c r="C22" s="54" t="s">
        <v>53</v>
      </c>
      <c r="D22" s="71">
        <v>167000</v>
      </c>
      <c r="E22" s="71">
        <v>150000</v>
      </c>
      <c r="F22" s="54" t="s">
        <v>263</v>
      </c>
      <c r="G22" s="55" t="s">
        <v>280</v>
      </c>
      <c r="H22" s="56" t="s">
        <v>254</v>
      </c>
      <c r="I22" s="55" t="s">
        <v>279</v>
      </c>
      <c r="J22" s="50">
        <v>31</v>
      </c>
      <c r="K22" s="50">
        <v>10</v>
      </c>
      <c r="L22" s="50">
        <v>11</v>
      </c>
      <c r="M22" s="50">
        <v>4</v>
      </c>
      <c r="N22" s="50">
        <v>7</v>
      </c>
      <c r="O22" s="50">
        <v>8</v>
      </c>
      <c r="P22" s="50">
        <v>2</v>
      </c>
      <c r="Q22" s="51">
        <f t="shared" si="0"/>
        <v>73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</row>
    <row r="23" spans="1:67" s="49" customFormat="1" ht="12.75" customHeight="1" x14ac:dyDescent="0.25">
      <c r="A23" s="53" t="s">
        <v>125</v>
      </c>
      <c r="B23" s="54" t="s">
        <v>196</v>
      </c>
      <c r="C23" s="54" t="s">
        <v>54</v>
      </c>
      <c r="D23" s="71">
        <v>185000</v>
      </c>
      <c r="E23" s="71">
        <v>150000</v>
      </c>
      <c r="F23" s="54" t="s">
        <v>263</v>
      </c>
      <c r="G23" s="55" t="s">
        <v>280</v>
      </c>
      <c r="H23" s="56" t="s">
        <v>265</v>
      </c>
      <c r="I23" s="55" t="s">
        <v>279</v>
      </c>
      <c r="J23" s="50">
        <v>30</v>
      </c>
      <c r="K23" s="50">
        <v>10</v>
      </c>
      <c r="L23" s="50">
        <v>12</v>
      </c>
      <c r="M23" s="50">
        <v>5</v>
      </c>
      <c r="N23" s="50">
        <v>7</v>
      </c>
      <c r="O23" s="50">
        <v>7</v>
      </c>
      <c r="P23" s="50">
        <v>2</v>
      </c>
      <c r="Q23" s="51">
        <f t="shared" si="0"/>
        <v>73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</row>
    <row r="24" spans="1:67" s="49" customFormat="1" ht="12.75" customHeight="1" x14ac:dyDescent="0.25">
      <c r="A24" s="53" t="s">
        <v>126</v>
      </c>
      <c r="B24" s="54" t="s">
        <v>197</v>
      </c>
      <c r="C24" s="54" t="s">
        <v>55</v>
      </c>
      <c r="D24" s="71">
        <v>167000</v>
      </c>
      <c r="E24" s="71">
        <v>150000</v>
      </c>
      <c r="F24" s="54" t="s">
        <v>264</v>
      </c>
      <c r="G24" s="55" t="s">
        <v>280</v>
      </c>
      <c r="H24" s="56" t="s">
        <v>269</v>
      </c>
      <c r="I24" s="55" t="s">
        <v>280</v>
      </c>
      <c r="J24" s="50">
        <v>25</v>
      </c>
      <c r="K24" s="50">
        <v>10</v>
      </c>
      <c r="L24" s="50">
        <v>10</v>
      </c>
      <c r="M24" s="50">
        <v>4</v>
      </c>
      <c r="N24" s="50">
        <v>6</v>
      </c>
      <c r="O24" s="50">
        <v>6</v>
      </c>
      <c r="P24" s="50">
        <v>2</v>
      </c>
      <c r="Q24" s="51">
        <f t="shared" si="0"/>
        <v>63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</row>
    <row r="25" spans="1:67" s="49" customFormat="1" ht="12.6" x14ac:dyDescent="0.25">
      <c r="A25" s="53" t="s">
        <v>127</v>
      </c>
      <c r="B25" s="54" t="s">
        <v>198</v>
      </c>
      <c r="C25" s="54" t="s">
        <v>56</v>
      </c>
      <c r="D25" s="71">
        <v>180000</v>
      </c>
      <c r="E25" s="71">
        <v>150000</v>
      </c>
      <c r="F25" s="54" t="s">
        <v>264</v>
      </c>
      <c r="G25" s="55" t="s">
        <v>279</v>
      </c>
      <c r="H25" s="56" t="s">
        <v>254</v>
      </c>
      <c r="I25" s="55" t="s">
        <v>280</v>
      </c>
      <c r="J25" s="50">
        <v>36</v>
      </c>
      <c r="K25" s="50">
        <v>12</v>
      </c>
      <c r="L25" s="50">
        <v>13</v>
      </c>
      <c r="M25" s="50">
        <v>5</v>
      </c>
      <c r="N25" s="50">
        <v>7</v>
      </c>
      <c r="O25" s="50">
        <v>8</v>
      </c>
      <c r="P25" s="50">
        <v>2</v>
      </c>
      <c r="Q25" s="51">
        <f t="shared" si="0"/>
        <v>83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</row>
    <row r="26" spans="1:67" s="49" customFormat="1" ht="12.75" customHeight="1" x14ac:dyDescent="0.25">
      <c r="A26" s="53" t="s">
        <v>128</v>
      </c>
      <c r="B26" s="54" t="s">
        <v>199</v>
      </c>
      <c r="C26" s="54" t="s">
        <v>57</v>
      </c>
      <c r="D26" s="71">
        <v>155000</v>
      </c>
      <c r="E26" s="71">
        <v>110000</v>
      </c>
      <c r="F26" s="54" t="s">
        <v>265</v>
      </c>
      <c r="G26" s="55" t="s">
        <v>280</v>
      </c>
      <c r="H26" s="56" t="s">
        <v>257</v>
      </c>
      <c r="I26" s="57" t="s">
        <v>257</v>
      </c>
      <c r="J26" s="50">
        <v>25</v>
      </c>
      <c r="K26" s="50">
        <v>11</v>
      </c>
      <c r="L26" s="50">
        <v>11</v>
      </c>
      <c r="M26" s="50">
        <v>5</v>
      </c>
      <c r="N26" s="50">
        <v>7</v>
      </c>
      <c r="O26" s="50">
        <v>6</v>
      </c>
      <c r="P26" s="50">
        <v>2</v>
      </c>
      <c r="Q26" s="51">
        <f t="shared" si="0"/>
        <v>67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</row>
    <row r="27" spans="1:67" s="49" customFormat="1" ht="12.75" customHeight="1" x14ac:dyDescent="0.25">
      <c r="A27" s="53" t="s">
        <v>129</v>
      </c>
      <c r="B27" s="54" t="s">
        <v>200</v>
      </c>
      <c r="C27" s="54" t="s">
        <v>58</v>
      </c>
      <c r="D27" s="71">
        <v>170000</v>
      </c>
      <c r="E27" s="71">
        <v>150000</v>
      </c>
      <c r="F27" s="54" t="s">
        <v>266</v>
      </c>
      <c r="G27" s="55" t="s">
        <v>279</v>
      </c>
      <c r="H27" s="56" t="s">
        <v>262</v>
      </c>
      <c r="I27" s="57" t="s">
        <v>279</v>
      </c>
      <c r="J27" s="50">
        <v>30</v>
      </c>
      <c r="K27" s="50">
        <v>12</v>
      </c>
      <c r="L27" s="50">
        <v>12</v>
      </c>
      <c r="M27" s="50">
        <v>5</v>
      </c>
      <c r="N27" s="50">
        <v>7</v>
      </c>
      <c r="O27" s="50">
        <v>8</v>
      </c>
      <c r="P27" s="50">
        <v>2</v>
      </c>
      <c r="Q27" s="51">
        <f t="shared" si="0"/>
        <v>76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</row>
    <row r="28" spans="1:67" s="49" customFormat="1" ht="12.75" customHeight="1" x14ac:dyDescent="0.25">
      <c r="A28" s="53" t="s">
        <v>130</v>
      </c>
      <c r="B28" s="54" t="s">
        <v>201</v>
      </c>
      <c r="C28" s="54" t="s">
        <v>59</v>
      </c>
      <c r="D28" s="71">
        <v>195500</v>
      </c>
      <c r="E28" s="71">
        <v>150000</v>
      </c>
      <c r="F28" s="54" t="s">
        <v>267</v>
      </c>
      <c r="G28" s="55" t="s">
        <v>280</v>
      </c>
      <c r="H28" s="56" t="s">
        <v>275</v>
      </c>
      <c r="I28" s="55" t="s">
        <v>279</v>
      </c>
      <c r="J28" s="50">
        <v>30</v>
      </c>
      <c r="K28" s="50">
        <v>12</v>
      </c>
      <c r="L28" s="50">
        <v>12</v>
      </c>
      <c r="M28" s="50">
        <v>5</v>
      </c>
      <c r="N28" s="50">
        <v>7</v>
      </c>
      <c r="O28" s="50">
        <v>8</v>
      </c>
      <c r="P28" s="50">
        <v>2</v>
      </c>
      <c r="Q28" s="51">
        <f t="shared" si="0"/>
        <v>76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</row>
    <row r="29" spans="1:67" s="49" customFormat="1" ht="12.75" customHeight="1" x14ac:dyDescent="0.25">
      <c r="A29" s="53" t="s">
        <v>131</v>
      </c>
      <c r="B29" s="54" t="s">
        <v>202</v>
      </c>
      <c r="C29" s="54" t="s">
        <v>60</v>
      </c>
      <c r="D29" s="71">
        <v>174000</v>
      </c>
      <c r="E29" s="71">
        <v>150000</v>
      </c>
      <c r="F29" s="54" t="s">
        <v>268</v>
      </c>
      <c r="G29" s="55" t="s">
        <v>279</v>
      </c>
      <c r="H29" s="56" t="s">
        <v>262</v>
      </c>
      <c r="I29" s="55" t="s">
        <v>279</v>
      </c>
      <c r="J29" s="50">
        <v>30</v>
      </c>
      <c r="K29" s="50">
        <v>13</v>
      </c>
      <c r="L29" s="50">
        <v>12</v>
      </c>
      <c r="M29" s="50">
        <v>5</v>
      </c>
      <c r="N29" s="50">
        <v>7</v>
      </c>
      <c r="O29" s="50">
        <v>8</v>
      </c>
      <c r="P29" s="50">
        <v>2</v>
      </c>
      <c r="Q29" s="51">
        <f t="shared" si="0"/>
        <v>77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</row>
    <row r="30" spans="1:67" s="49" customFormat="1" ht="12.6" x14ac:dyDescent="0.25">
      <c r="A30" s="53" t="s">
        <v>132</v>
      </c>
      <c r="B30" s="54" t="s">
        <v>203</v>
      </c>
      <c r="C30" s="54" t="s">
        <v>61</v>
      </c>
      <c r="D30" s="71">
        <v>170000</v>
      </c>
      <c r="E30" s="71">
        <v>150000</v>
      </c>
      <c r="F30" s="58" t="s">
        <v>265</v>
      </c>
      <c r="G30" s="55" t="s">
        <v>279</v>
      </c>
      <c r="H30" s="56" t="s">
        <v>273</v>
      </c>
      <c r="I30" s="55" t="s">
        <v>280</v>
      </c>
      <c r="J30" s="50">
        <v>39</v>
      </c>
      <c r="K30" s="50">
        <v>14</v>
      </c>
      <c r="L30" s="50">
        <v>13</v>
      </c>
      <c r="M30" s="50">
        <v>5</v>
      </c>
      <c r="N30" s="50">
        <v>8</v>
      </c>
      <c r="O30" s="50">
        <v>8</v>
      </c>
      <c r="P30" s="50">
        <v>4</v>
      </c>
      <c r="Q30" s="51">
        <f t="shared" si="0"/>
        <v>91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</row>
    <row r="31" spans="1:67" s="49" customFormat="1" ht="12.75" customHeight="1" x14ac:dyDescent="0.25">
      <c r="A31" s="53" t="s">
        <v>133</v>
      </c>
      <c r="B31" s="54" t="s">
        <v>204</v>
      </c>
      <c r="C31" s="54" t="s">
        <v>62</v>
      </c>
      <c r="D31" s="71">
        <v>170000</v>
      </c>
      <c r="E31" s="71">
        <v>150000</v>
      </c>
      <c r="F31" s="54" t="s">
        <v>269</v>
      </c>
      <c r="G31" s="55" t="s">
        <v>279</v>
      </c>
      <c r="H31" s="56" t="s">
        <v>273</v>
      </c>
      <c r="I31" s="55" t="s">
        <v>279</v>
      </c>
      <c r="J31" s="50">
        <v>36</v>
      </c>
      <c r="K31" s="50">
        <v>12</v>
      </c>
      <c r="L31" s="50">
        <v>12</v>
      </c>
      <c r="M31" s="50">
        <v>5</v>
      </c>
      <c r="N31" s="50">
        <v>7</v>
      </c>
      <c r="O31" s="50">
        <v>8</v>
      </c>
      <c r="P31" s="50">
        <v>2</v>
      </c>
      <c r="Q31" s="51">
        <f t="shared" si="0"/>
        <v>82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</row>
    <row r="32" spans="1:67" s="49" customFormat="1" ht="12.75" customHeight="1" x14ac:dyDescent="0.25">
      <c r="A32" s="53" t="s">
        <v>134</v>
      </c>
      <c r="B32" s="54" t="s">
        <v>205</v>
      </c>
      <c r="C32" s="54" t="s">
        <v>63</v>
      </c>
      <c r="D32" s="71">
        <v>180000</v>
      </c>
      <c r="E32" s="71">
        <v>150000</v>
      </c>
      <c r="F32" s="54" t="s">
        <v>270</v>
      </c>
      <c r="G32" s="55" t="s">
        <v>280</v>
      </c>
      <c r="H32" s="56" t="s">
        <v>258</v>
      </c>
      <c r="I32" s="55" t="s">
        <v>279</v>
      </c>
      <c r="J32" s="50">
        <v>30</v>
      </c>
      <c r="K32" s="50">
        <v>11</v>
      </c>
      <c r="L32" s="50">
        <v>11</v>
      </c>
      <c r="M32" s="50">
        <v>5</v>
      </c>
      <c r="N32" s="50">
        <v>7</v>
      </c>
      <c r="O32" s="50">
        <v>9</v>
      </c>
      <c r="P32" s="50">
        <v>2</v>
      </c>
      <c r="Q32" s="51">
        <f t="shared" si="0"/>
        <v>75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</row>
    <row r="33" spans="1:67" s="49" customFormat="1" ht="12.75" customHeight="1" x14ac:dyDescent="0.25">
      <c r="A33" s="53" t="s">
        <v>135</v>
      </c>
      <c r="B33" s="59" t="s">
        <v>206</v>
      </c>
      <c r="C33" s="54" t="s">
        <v>64</v>
      </c>
      <c r="D33" s="71">
        <v>205000</v>
      </c>
      <c r="E33" s="71">
        <v>150000</v>
      </c>
      <c r="F33" s="54" t="s">
        <v>271</v>
      </c>
      <c r="G33" s="55" t="s">
        <v>279</v>
      </c>
      <c r="H33" s="56" t="s">
        <v>258</v>
      </c>
      <c r="I33" s="55" t="s">
        <v>279</v>
      </c>
      <c r="J33" s="50">
        <v>28</v>
      </c>
      <c r="K33" s="50">
        <v>10</v>
      </c>
      <c r="L33" s="50">
        <v>12</v>
      </c>
      <c r="M33" s="50">
        <v>4</v>
      </c>
      <c r="N33" s="50">
        <v>7</v>
      </c>
      <c r="O33" s="50">
        <v>7</v>
      </c>
      <c r="P33" s="50">
        <v>4</v>
      </c>
      <c r="Q33" s="51">
        <f t="shared" si="0"/>
        <v>72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</row>
    <row r="34" spans="1:67" s="49" customFormat="1" ht="12.75" customHeight="1" x14ac:dyDescent="0.25">
      <c r="A34" s="53" t="s">
        <v>136</v>
      </c>
      <c r="B34" s="54" t="s">
        <v>207</v>
      </c>
      <c r="C34" s="54" t="s">
        <v>65</v>
      </c>
      <c r="D34" s="71">
        <v>170000</v>
      </c>
      <c r="E34" s="71">
        <v>150000</v>
      </c>
      <c r="F34" s="54" t="s">
        <v>272</v>
      </c>
      <c r="G34" s="55" t="s">
        <v>279</v>
      </c>
      <c r="H34" s="56" t="s">
        <v>274</v>
      </c>
      <c r="I34" s="55" t="s">
        <v>279</v>
      </c>
      <c r="J34" s="50">
        <v>35</v>
      </c>
      <c r="K34" s="50">
        <v>13</v>
      </c>
      <c r="L34" s="50">
        <v>12</v>
      </c>
      <c r="M34" s="50">
        <v>5</v>
      </c>
      <c r="N34" s="50">
        <v>8</v>
      </c>
      <c r="O34" s="50">
        <v>8</v>
      </c>
      <c r="P34" s="50">
        <v>3</v>
      </c>
      <c r="Q34" s="51">
        <f t="shared" si="0"/>
        <v>84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</row>
    <row r="35" spans="1:67" s="49" customFormat="1" ht="12.75" customHeight="1" x14ac:dyDescent="0.25">
      <c r="A35" s="53" t="s">
        <v>137</v>
      </c>
      <c r="B35" s="54" t="s">
        <v>208</v>
      </c>
      <c r="C35" s="54" t="s">
        <v>66</v>
      </c>
      <c r="D35" s="71">
        <v>166000</v>
      </c>
      <c r="E35" s="71">
        <v>150000</v>
      </c>
      <c r="F35" s="54" t="s">
        <v>273</v>
      </c>
      <c r="G35" s="55" t="s">
        <v>280</v>
      </c>
      <c r="H35" s="56" t="s">
        <v>259</v>
      </c>
      <c r="I35" s="55" t="s">
        <v>280</v>
      </c>
      <c r="J35" s="50">
        <v>10</v>
      </c>
      <c r="K35" s="50">
        <v>10</v>
      </c>
      <c r="L35" s="50">
        <v>10</v>
      </c>
      <c r="M35" s="50">
        <v>4</v>
      </c>
      <c r="N35" s="50">
        <v>6</v>
      </c>
      <c r="O35" s="50">
        <v>6</v>
      </c>
      <c r="P35" s="50">
        <v>2</v>
      </c>
      <c r="Q35" s="51">
        <f t="shared" si="0"/>
        <v>48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</row>
    <row r="36" spans="1:67" s="49" customFormat="1" ht="12.75" customHeight="1" x14ac:dyDescent="0.25">
      <c r="A36" s="53" t="s">
        <v>138</v>
      </c>
      <c r="B36" s="54" t="s">
        <v>209</v>
      </c>
      <c r="C36" s="54" t="s">
        <v>67</v>
      </c>
      <c r="D36" s="71">
        <v>170000</v>
      </c>
      <c r="E36" s="71">
        <v>150000</v>
      </c>
      <c r="F36" s="54" t="s">
        <v>274</v>
      </c>
      <c r="G36" s="55" t="s">
        <v>279</v>
      </c>
      <c r="H36" s="56" t="s">
        <v>260</v>
      </c>
      <c r="I36" s="55" t="s">
        <v>279</v>
      </c>
      <c r="J36" s="50">
        <v>36</v>
      </c>
      <c r="K36" s="50">
        <v>12</v>
      </c>
      <c r="L36" s="50">
        <v>12</v>
      </c>
      <c r="M36" s="50">
        <v>5</v>
      </c>
      <c r="N36" s="50">
        <v>8</v>
      </c>
      <c r="O36" s="50">
        <v>8</v>
      </c>
      <c r="P36" s="50">
        <v>2</v>
      </c>
      <c r="Q36" s="51">
        <f t="shared" si="0"/>
        <v>83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</row>
    <row r="37" spans="1:67" s="49" customFormat="1" ht="12.75" customHeight="1" x14ac:dyDescent="0.25">
      <c r="A37" s="53" t="s">
        <v>139</v>
      </c>
      <c r="B37" s="54" t="s">
        <v>210</v>
      </c>
      <c r="C37" s="54" t="s">
        <v>68</v>
      </c>
      <c r="D37" s="71">
        <v>175500</v>
      </c>
      <c r="E37" s="71">
        <v>150000</v>
      </c>
      <c r="F37" s="54" t="s">
        <v>275</v>
      </c>
      <c r="G37" s="55" t="s">
        <v>279</v>
      </c>
      <c r="H37" s="56" t="s">
        <v>268</v>
      </c>
      <c r="I37" s="55" t="s">
        <v>280</v>
      </c>
      <c r="J37" s="50">
        <v>26</v>
      </c>
      <c r="K37" s="50">
        <v>12</v>
      </c>
      <c r="L37" s="50">
        <v>12</v>
      </c>
      <c r="M37" s="50">
        <v>4</v>
      </c>
      <c r="N37" s="50">
        <v>6</v>
      </c>
      <c r="O37" s="50">
        <v>6</v>
      </c>
      <c r="P37" s="50">
        <v>3</v>
      </c>
      <c r="Q37" s="51">
        <f t="shared" si="0"/>
        <v>69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</row>
    <row r="38" spans="1:67" s="49" customFormat="1" ht="12.6" x14ac:dyDescent="0.25">
      <c r="A38" s="53" t="s">
        <v>140</v>
      </c>
      <c r="B38" s="54" t="s">
        <v>211</v>
      </c>
      <c r="C38" s="54" t="s">
        <v>69</v>
      </c>
      <c r="D38" s="71">
        <v>168000</v>
      </c>
      <c r="E38" s="71">
        <v>150000</v>
      </c>
      <c r="F38" s="54" t="s">
        <v>266</v>
      </c>
      <c r="G38" s="55" t="s">
        <v>280</v>
      </c>
      <c r="H38" s="56" t="s">
        <v>264</v>
      </c>
      <c r="I38" s="55" t="s">
        <v>279</v>
      </c>
      <c r="J38" s="50">
        <v>25</v>
      </c>
      <c r="K38" s="50">
        <v>10</v>
      </c>
      <c r="L38" s="50">
        <v>9</v>
      </c>
      <c r="M38" s="50">
        <v>4</v>
      </c>
      <c r="N38" s="50">
        <v>6</v>
      </c>
      <c r="O38" s="50">
        <v>6</v>
      </c>
      <c r="P38" s="50">
        <v>2</v>
      </c>
      <c r="Q38" s="51">
        <f t="shared" si="0"/>
        <v>62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</row>
    <row r="39" spans="1:67" s="49" customFormat="1" ht="12.6" x14ac:dyDescent="0.25">
      <c r="A39" s="53" t="s">
        <v>141</v>
      </c>
      <c r="B39" s="54" t="s">
        <v>212</v>
      </c>
      <c r="C39" s="59" t="s">
        <v>70</v>
      </c>
      <c r="D39" s="71">
        <v>200000</v>
      </c>
      <c r="E39" s="71">
        <v>150000</v>
      </c>
      <c r="F39" s="54" t="s">
        <v>276</v>
      </c>
      <c r="G39" s="55" t="s">
        <v>279</v>
      </c>
      <c r="H39" s="56" t="s">
        <v>272</v>
      </c>
      <c r="I39" s="55" t="s">
        <v>280</v>
      </c>
      <c r="J39" s="50">
        <v>20</v>
      </c>
      <c r="K39" s="50">
        <v>10</v>
      </c>
      <c r="L39" s="50">
        <v>9</v>
      </c>
      <c r="M39" s="50">
        <v>4</v>
      </c>
      <c r="N39" s="50">
        <v>5</v>
      </c>
      <c r="O39" s="50">
        <v>6</v>
      </c>
      <c r="P39" s="50">
        <v>3</v>
      </c>
      <c r="Q39" s="51">
        <f t="shared" si="0"/>
        <v>57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</row>
    <row r="40" spans="1:67" s="49" customFormat="1" ht="12.6" x14ac:dyDescent="0.25">
      <c r="A40" s="53" t="s">
        <v>142</v>
      </c>
      <c r="B40" s="54" t="s">
        <v>213</v>
      </c>
      <c r="C40" s="59" t="s">
        <v>71</v>
      </c>
      <c r="D40" s="71">
        <v>170000</v>
      </c>
      <c r="E40" s="71">
        <v>150000</v>
      </c>
      <c r="F40" s="54" t="s">
        <v>277</v>
      </c>
      <c r="G40" s="57" t="s">
        <v>257</v>
      </c>
      <c r="H40" s="56" t="s">
        <v>274</v>
      </c>
      <c r="I40" s="55" t="s">
        <v>280</v>
      </c>
      <c r="J40" s="50">
        <v>26</v>
      </c>
      <c r="K40" s="50">
        <v>11</v>
      </c>
      <c r="L40" s="50">
        <v>10</v>
      </c>
      <c r="M40" s="50">
        <v>4</v>
      </c>
      <c r="N40" s="50">
        <v>6</v>
      </c>
      <c r="O40" s="50">
        <v>6</v>
      </c>
      <c r="P40" s="50">
        <v>2</v>
      </c>
      <c r="Q40" s="51">
        <f t="shared" si="0"/>
        <v>65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</row>
    <row r="41" spans="1:67" s="49" customFormat="1" ht="12.75" customHeight="1" x14ac:dyDescent="0.25">
      <c r="A41" s="53" t="s">
        <v>143</v>
      </c>
      <c r="B41" s="54" t="s">
        <v>214</v>
      </c>
      <c r="C41" s="59" t="s">
        <v>72</v>
      </c>
      <c r="D41" s="71">
        <v>170000</v>
      </c>
      <c r="E41" s="71">
        <v>150000</v>
      </c>
      <c r="F41" s="54" t="s">
        <v>267</v>
      </c>
      <c r="G41" s="55" t="s">
        <v>281</v>
      </c>
      <c r="H41" s="56" t="s">
        <v>277</v>
      </c>
      <c r="I41" s="57" t="s">
        <v>257</v>
      </c>
      <c r="J41" s="50">
        <v>22</v>
      </c>
      <c r="K41" s="50">
        <v>10</v>
      </c>
      <c r="L41" s="50">
        <v>9</v>
      </c>
      <c r="M41" s="50">
        <v>4</v>
      </c>
      <c r="N41" s="50">
        <v>6</v>
      </c>
      <c r="O41" s="50">
        <v>6</v>
      </c>
      <c r="P41" s="50">
        <v>2</v>
      </c>
      <c r="Q41" s="51">
        <f t="shared" si="0"/>
        <v>59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</row>
    <row r="42" spans="1:67" s="49" customFormat="1" ht="12.75" customHeight="1" x14ac:dyDescent="0.25">
      <c r="A42" s="53" t="s">
        <v>144</v>
      </c>
      <c r="B42" s="68" t="s">
        <v>215</v>
      </c>
      <c r="C42" s="59" t="s">
        <v>73</v>
      </c>
      <c r="D42" s="71">
        <v>310000</v>
      </c>
      <c r="E42" s="71">
        <v>150000</v>
      </c>
      <c r="F42" s="54" t="s">
        <v>255</v>
      </c>
      <c r="G42" s="55" t="s">
        <v>279</v>
      </c>
      <c r="H42" s="56" t="s">
        <v>265</v>
      </c>
      <c r="I42" s="55" t="s">
        <v>279</v>
      </c>
      <c r="J42" s="50">
        <v>26</v>
      </c>
      <c r="K42" s="50">
        <v>10</v>
      </c>
      <c r="L42" s="50">
        <v>10</v>
      </c>
      <c r="M42" s="50">
        <v>4</v>
      </c>
      <c r="N42" s="50">
        <v>7</v>
      </c>
      <c r="O42" s="50">
        <v>7</v>
      </c>
      <c r="P42" s="50">
        <v>4</v>
      </c>
      <c r="Q42" s="51">
        <f t="shared" si="0"/>
        <v>68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</row>
    <row r="43" spans="1:67" s="49" customFormat="1" ht="12.75" customHeight="1" x14ac:dyDescent="0.25">
      <c r="A43" s="53" t="s">
        <v>145</v>
      </c>
      <c r="B43" s="68" t="s">
        <v>216</v>
      </c>
      <c r="C43" s="59" t="s">
        <v>74</v>
      </c>
      <c r="D43" s="71">
        <v>180000</v>
      </c>
      <c r="E43" s="71">
        <v>150000</v>
      </c>
      <c r="F43" s="54" t="s">
        <v>256</v>
      </c>
      <c r="G43" s="55" t="s">
        <v>279</v>
      </c>
      <c r="H43" s="56" t="s">
        <v>267</v>
      </c>
      <c r="I43" s="55" t="s">
        <v>279</v>
      </c>
      <c r="J43" s="50">
        <v>24</v>
      </c>
      <c r="K43" s="50">
        <v>11</v>
      </c>
      <c r="L43" s="50">
        <v>10</v>
      </c>
      <c r="M43" s="50">
        <v>4</v>
      </c>
      <c r="N43" s="50">
        <v>7</v>
      </c>
      <c r="O43" s="50">
        <v>6</v>
      </c>
      <c r="P43" s="50">
        <v>2</v>
      </c>
      <c r="Q43" s="51">
        <f t="shared" si="0"/>
        <v>64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</row>
    <row r="44" spans="1:67" s="49" customFormat="1" ht="12.75" customHeight="1" x14ac:dyDescent="0.25">
      <c r="A44" s="53" t="s">
        <v>146</v>
      </c>
      <c r="B44" s="68" t="s">
        <v>217</v>
      </c>
      <c r="C44" s="59" t="s">
        <v>75</v>
      </c>
      <c r="D44" s="71">
        <v>522225</v>
      </c>
      <c r="E44" s="71">
        <v>150000</v>
      </c>
      <c r="F44" s="54" t="s">
        <v>257</v>
      </c>
      <c r="G44" s="57" t="s">
        <v>257</v>
      </c>
      <c r="H44" s="56" t="s">
        <v>271</v>
      </c>
      <c r="I44" s="55" t="s">
        <v>279</v>
      </c>
      <c r="J44" s="50">
        <v>36</v>
      </c>
      <c r="K44" s="50">
        <v>13</v>
      </c>
      <c r="L44" s="50">
        <v>12</v>
      </c>
      <c r="M44" s="50">
        <v>5</v>
      </c>
      <c r="N44" s="50">
        <v>7</v>
      </c>
      <c r="O44" s="50">
        <v>8</v>
      </c>
      <c r="P44" s="50">
        <v>2</v>
      </c>
      <c r="Q44" s="51">
        <f t="shared" si="0"/>
        <v>83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</row>
    <row r="45" spans="1:67" s="49" customFormat="1" ht="12.75" customHeight="1" x14ac:dyDescent="0.25">
      <c r="A45" s="53" t="s">
        <v>147</v>
      </c>
      <c r="B45" s="68" t="s">
        <v>218</v>
      </c>
      <c r="C45" s="59" t="s">
        <v>76</v>
      </c>
      <c r="D45" s="71">
        <v>800000</v>
      </c>
      <c r="E45" s="71">
        <v>150000</v>
      </c>
      <c r="F45" s="54" t="s">
        <v>258</v>
      </c>
      <c r="G45" s="55" t="s">
        <v>279</v>
      </c>
      <c r="H45" s="56" t="s">
        <v>255</v>
      </c>
      <c r="I45" s="55" t="s">
        <v>280</v>
      </c>
      <c r="J45" s="50">
        <v>27</v>
      </c>
      <c r="K45" s="50">
        <v>11</v>
      </c>
      <c r="L45" s="50">
        <v>10</v>
      </c>
      <c r="M45" s="50">
        <v>4</v>
      </c>
      <c r="N45" s="50">
        <v>6</v>
      </c>
      <c r="O45" s="50">
        <v>6</v>
      </c>
      <c r="P45" s="50">
        <v>2</v>
      </c>
      <c r="Q45" s="51">
        <f t="shared" si="0"/>
        <v>66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</row>
    <row r="46" spans="1:67" s="49" customFormat="1" ht="12.75" customHeight="1" x14ac:dyDescent="0.25">
      <c r="A46" s="53" t="s">
        <v>148</v>
      </c>
      <c r="B46" s="68" t="s">
        <v>219</v>
      </c>
      <c r="C46" s="59" t="s">
        <v>77</v>
      </c>
      <c r="D46" s="71">
        <v>185500</v>
      </c>
      <c r="E46" s="71">
        <v>150000</v>
      </c>
      <c r="F46" s="54" t="s">
        <v>259</v>
      </c>
      <c r="G46" s="55" t="s">
        <v>279</v>
      </c>
      <c r="H46" s="56" t="s">
        <v>276</v>
      </c>
      <c r="I46" s="55" t="s">
        <v>279</v>
      </c>
      <c r="J46" s="50">
        <v>32</v>
      </c>
      <c r="K46" s="50">
        <v>11</v>
      </c>
      <c r="L46" s="50">
        <v>12</v>
      </c>
      <c r="M46" s="50">
        <v>4</v>
      </c>
      <c r="N46" s="50">
        <v>7</v>
      </c>
      <c r="O46" s="50">
        <v>7</v>
      </c>
      <c r="P46" s="50">
        <v>3</v>
      </c>
      <c r="Q46" s="51">
        <f t="shared" si="0"/>
        <v>76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</row>
    <row r="47" spans="1:67" s="49" customFormat="1" ht="12.75" customHeight="1" x14ac:dyDescent="0.25">
      <c r="A47" s="53" t="s">
        <v>149</v>
      </c>
      <c r="B47" s="68" t="s">
        <v>219</v>
      </c>
      <c r="C47" s="59" t="s">
        <v>78</v>
      </c>
      <c r="D47" s="71">
        <v>245000</v>
      </c>
      <c r="E47" s="71">
        <v>150000</v>
      </c>
      <c r="F47" s="54" t="s">
        <v>260</v>
      </c>
      <c r="G47" s="55" t="s">
        <v>279</v>
      </c>
      <c r="H47" s="56" t="s">
        <v>263</v>
      </c>
      <c r="I47" s="55" t="s">
        <v>279</v>
      </c>
      <c r="J47" s="50">
        <v>25</v>
      </c>
      <c r="K47" s="50">
        <v>12</v>
      </c>
      <c r="L47" s="50">
        <v>12</v>
      </c>
      <c r="M47" s="50">
        <v>5</v>
      </c>
      <c r="N47" s="50">
        <v>7</v>
      </c>
      <c r="O47" s="50">
        <v>7</v>
      </c>
      <c r="P47" s="50">
        <v>3</v>
      </c>
      <c r="Q47" s="51">
        <f t="shared" si="0"/>
        <v>71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</row>
    <row r="48" spans="1:67" s="49" customFormat="1" ht="12.75" customHeight="1" x14ac:dyDescent="0.25">
      <c r="A48" s="53" t="s">
        <v>150</v>
      </c>
      <c r="B48" s="68" t="s">
        <v>220</v>
      </c>
      <c r="C48" s="59" t="s">
        <v>79</v>
      </c>
      <c r="D48" s="71">
        <v>175000</v>
      </c>
      <c r="E48" s="71">
        <v>150000</v>
      </c>
      <c r="F48" s="59" t="s">
        <v>261</v>
      </c>
      <c r="G48" s="55" t="s">
        <v>279</v>
      </c>
      <c r="H48" s="56" t="s">
        <v>259</v>
      </c>
      <c r="I48" s="55" t="s">
        <v>279</v>
      </c>
      <c r="J48" s="50">
        <v>36</v>
      </c>
      <c r="K48" s="50">
        <v>12</v>
      </c>
      <c r="L48" s="50">
        <v>13</v>
      </c>
      <c r="M48" s="50">
        <v>5</v>
      </c>
      <c r="N48" s="50">
        <v>8</v>
      </c>
      <c r="O48" s="50">
        <v>8</v>
      </c>
      <c r="P48" s="50">
        <v>2</v>
      </c>
      <c r="Q48" s="51">
        <f t="shared" si="0"/>
        <v>84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</row>
    <row r="49" spans="1:67" s="49" customFormat="1" ht="12.75" customHeight="1" x14ac:dyDescent="0.25">
      <c r="A49" s="53" t="s">
        <v>151</v>
      </c>
      <c r="B49" s="68" t="s">
        <v>221</v>
      </c>
      <c r="C49" s="59" t="s">
        <v>80</v>
      </c>
      <c r="D49" s="71">
        <v>260000</v>
      </c>
      <c r="E49" s="71">
        <v>120000</v>
      </c>
      <c r="F49" s="54" t="s">
        <v>254</v>
      </c>
      <c r="G49" s="55" t="s">
        <v>279</v>
      </c>
      <c r="H49" s="56" t="s">
        <v>270</v>
      </c>
      <c r="I49" s="55" t="s">
        <v>280</v>
      </c>
      <c r="J49" s="50">
        <v>34</v>
      </c>
      <c r="K49" s="50">
        <v>11</v>
      </c>
      <c r="L49" s="50">
        <v>12</v>
      </c>
      <c r="M49" s="50">
        <v>5</v>
      </c>
      <c r="N49" s="50">
        <v>8</v>
      </c>
      <c r="O49" s="50">
        <v>8</v>
      </c>
      <c r="P49" s="50">
        <v>2</v>
      </c>
      <c r="Q49" s="51">
        <f t="shared" si="0"/>
        <v>80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</row>
    <row r="50" spans="1:67" s="49" customFormat="1" ht="12.75" customHeight="1" x14ac:dyDescent="0.25">
      <c r="A50" s="53" t="s">
        <v>152</v>
      </c>
      <c r="B50" s="68" t="s">
        <v>222</v>
      </c>
      <c r="C50" s="59" t="s">
        <v>81</v>
      </c>
      <c r="D50" s="71">
        <v>170000</v>
      </c>
      <c r="E50" s="71">
        <v>150000</v>
      </c>
      <c r="F50" s="54" t="s">
        <v>262</v>
      </c>
      <c r="G50" s="55" t="s">
        <v>280</v>
      </c>
      <c r="H50" s="56" t="s">
        <v>256</v>
      </c>
      <c r="I50" s="57" t="s">
        <v>257</v>
      </c>
      <c r="J50" s="50">
        <v>25</v>
      </c>
      <c r="K50" s="50">
        <v>10</v>
      </c>
      <c r="L50" s="50">
        <v>11</v>
      </c>
      <c r="M50" s="50">
        <v>5</v>
      </c>
      <c r="N50" s="50">
        <v>7</v>
      </c>
      <c r="O50" s="50">
        <v>7</v>
      </c>
      <c r="P50" s="50">
        <v>2</v>
      </c>
      <c r="Q50" s="51">
        <f t="shared" si="0"/>
        <v>67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</row>
    <row r="51" spans="1:67" s="49" customFormat="1" ht="12.75" customHeight="1" x14ac:dyDescent="0.25">
      <c r="A51" s="53" t="s">
        <v>153</v>
      </c>
      <c r="B51" s="68" t="s">
        <v>223</v>
      </c>
      <c r="C51" s="59" t="s">
        <v>82</v>
      </c>
      <c r="D51" s="71">
        <v>172500</v>
      </c>
      <c r="E51" s="71">
        <v>150000</v>
      </c>
      <c r="F51" s="54" t="s">
        <v>263</v>
      </c>
      <c r="G51" s="55" t="s">
        <v>279</v>
      </c>
      <c r="H51" s="56" t="s">
        <v>254</v>
      </c>
      <c r="I51" s="55" t="s">
        <v>280</v>
      </c>
      <c r="J51" s="50">
        <v>15</v>
      </c>
      <c r="K51" s="50">
        <v>10</v>
      </c>
      <c r="L51" s="50">
        <v>10</v>
      </c>
      <c r="M51" s="50">
        <v>4</v>
      </c>
      <c r="N51" s="50">
        <v>6</v>
      </c>
      <c r="O51" s="50">
        <v>6</v>
      </c>
      <c r="P51" s="50">
        <v>2</v>
      </c>
      <c r="Q51" s="51">
        <f t="shared" si="0"/>
        <v>53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</row>
    <row r="52" spans="1:67" s="49" customFormat="1" ht="12.75" customHeight="1" x14ac:dyDescent="0.25">
      <c r="A52" s="53" t="s">
        <v>154</v>
      </c>
      <c r="B52" s="68" t="s">
        <v>224</v>
      </c>
      <c r="C52" s="59" t="s">
        <v>83</v>
      </c>
      <c r="D52" s="71">
        <v>315000</v>
      </c>
      <c r="E52" s="71">
        <v>150000</v>
      </c>
      <c r="F52" s="54" t="s">
        <v>268</v>
      </c>
      <c r="G52" s="55" t="s">
        <v>280</v>
      </c>
      <c r="H52" s="56" t="s">
        <v>265</v>
      </c>
      <c r="I52" s="55" t="s">
        <v>280</v>
      </c>
      <c r="J52" s="50">
        <v>10</v>
      </c>
      <c r="K52" s="50">
        <v>10</v>
      </c>
      <c r="L52" s="50">
        <v>9</v>
      </c>
      <c r="M52" s="50">
        <v>4</v>
      </c>
      <c r="N52" s="50">
        <v>5</v>
      </c>
      <c r="O52" s="50">
        <v>6</v>
      </c>
      <c r="P52" s="50">
        <v>2</v>
      </c>
      <c r="Q52" s="51">
        <f t="shared" si="0"/>
        <v>46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</row>
    <row r="53" spans="1:67" s="49" customFormat="1" ht="12.75" customHeight="1" x14ac:dyDescent="0.25">
      <c r="A53" s="53" t="s">
        <v>155</v>
      </c>
      <c r="B53" s="68" t="s">
        <v>225</v>
      </c>
      <c r="C53" s="59" t="s">
        <v>84</v>
      </c>
      <c r="D53" s="71">
        <v>180000</v>
      </c>
      <c r="E53" s="71">
        <v>150000</v>
      </c>
      <c r="F53" s="54" t="s">
        <v>264</v>
      </c>
      <c r="G53" s="55" t="s">
        <v>279</v>
      </c>
      <c r="H53" s="56" t="s">
        <v>269</v>
      </c>
      <c r="I53" s="55" t="s">
        <v>279</v>
      </c>
      <c r="J53" s="50">
        <v>36</v>
      </c>
      <c r="K53" s="50">
        <v>13</v>
      </c>
      <c r="L53" s="50">
        <v>12</v>
      </c>
      <c r="M53" s="50">
        <v>5</v>
      </c>
      <c r="N53" s="50">
        <v>8</v>
      </c>
      <c r="O53" s="50">
        <v>8</v>
      </c>
      <c r="P53" s="50">
        <v>2</v>
      </c>
      <c r="Q53" s="51">
        <f t="shared" si="0"/>
        <v>84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</row>
    <row r="54" spans="1:67" s="49" customFormat="1" ht="12.75" customHeight="1" x14ac:dyDescent="0.25">
      <c r="A54" s="53" t="s">
        <v>156</v>
      </c>
      <c r="B54" s="68" t="s">
        <v>226</v>
      </c>
      <c r="C54" s="59" t="s">
        <v>85</v>
      </c>
      <c r="D54" s="71">
        <v>170000</v>
      </c>
      <c r="E54" s="71">
        <v>150000</v>
      </c>
      <c r="F54" s="54" t="s">
        <v>261</v>
      </c>
      <c r="G54" s="55" t="s">
        <v>280</v>
      </c>
      <c r="H54" s="56" t="s">
        <v>262</v>
      </c>
      <c r="I54" s="55" t="s">
        <v>279</v>
      </c>
      <c r="J54" s="50">
        <v>29</v>
      </c>
      <c r="K54" s="50">
        <v>10</v>
      </c>
      <c r="L54" s="50">
        <v>10</v>
      </c>
      <c r="M54" s="50">
        <v>4</v>
      </c>
      <c r="N54" s="50">
        <v>7</v>
      </c>
      <c r="O54" s="50">
        <v>7</v>
      </c>
      <c r="P54" s="50">
        <v>2</v>
      </c>
      <c r="Q54" s="51">
        <f t="shared" si="0"/>
        <v>69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</row>
    <row r="55" spans="1:67" s="49" customFormat="1" ht="12.75" customHeight="1" x14ac:dyDescent="0.25">
      <c r="A55" s="53" t="s">
        <v>157</v>
      </c>
      <c r="B55" s="68" t="s">
        <v>227</v>
      </c>
      <c r="C55" s="59" t="s">
        <v>86</v>
      </c>
      <c r="D55" s="71">
        <v>160000</v>
      </c>
      <c r="E55" s="71">
        <v>150000</v>
      </c>
      <c r="F55" s="54" t="s">
        <v>270</v>
      </c>
      <c r="G55" s="55" t="s">
        <v>279</v>
      </c>
      <c r="H55" s="56" t="s">
        <v>269</v>
      </c>
      <c r="I55" s="55" t="s">
        <v>279</v>
      </c>
      <c r="J55" s="50">
        <v>25</v>
      </c>
      <c r="K55" s="50">
        <v>12</v>
      </c>
      <c r="L55" s="50">
        <v>12</v>
      </c>
      <c r="M55" s="50">
        <v>5</v>
      </c>
      <c r="N55" s="50">
        <v>7</v>
      </c>
      <c r="O55" s="50">
        <v>7</v>
      </c>
      <c r="P55" s="50">
        <v>2</v>
      </c>
      <c r="Q55" s="51">
        <f t="shared" si="0"/>
        <v>70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</row>
    <row r="56" spans="1:67" s="49" customFormat="1" ht="12.75" customHeight="1" x14ac:dyDescent="0.25">
      <c r="A56" s="53" t="s">
        <v>158</v>
      </c>
      <c r="B56" s="68" t="s">
        <v>228</v>
      </c>
      <c r="C56" s="59" t="s">
        <v>87</v>
      </c>
      <c r="D56" s="71">
        <v>170000</v>
      </c>
      <c r="E56" s="71">
        <v>150000</v>
      </c>
      <c r="F56" s="54" t="s">
        <v>265</v>
      </c>
      <c r="G56" s="55" t="s">
        <v>280</v>
      </c>
      <c r="H56" s="56" t="s">
        <v>257</v>
      </c>
      <c r="I56" s="57" t="s">
        <v>257</v>
      </c>
      <c r="J56" s="50">
        <v>28</v>
      </c>
      <c r="K56" s="50">
        <v>10</v>
      </c>
      <c r="L56" s="50">
        <v>10</v>
      </c>
      <c r="M56" s="50">
        <v>5</v>
      </c>
      <c r="N56" s="50">
        <v>7</v>
      </c>
      <c r="O56" s="50">
        <v>7</v>
      </c>
      <c r="P56" s="50">
        <v>2</v>
      </c>
      <c r="Q56" s="51">
        <f t="shared" si="0"/>
        <v>69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</row>
    <row r="57" spans="1:67" s="49" customFormat="1" ht="12.75" customHeight="1" x14ac:dyDescent="0.25">
      <c r="A57" s="53" t="s">
        <v>159</v>
      </c>
      <c r="B57" s="68" t="s">
        <v>229</v>
      </c>
      <c r="C57" s="59" t="s">
        <v>88</v>
      </c>
      <c r="D57" s="71">
        <v>170000</v>
      </c>
      <c r="E57" s="71">
        <v>150000</v>
      </c>
      <c r="F57" s="54" t="s">
        <v>266</v>
      </c>
      <c r="G57" s="55" t="s">
        <v>280</v>
      </c>
      <c r="H57" s="56" t="s">
        <v>260</v>
      </c>
      <c r="I57" s="55" t="s">
        <v>279</v>
      </c>
      <c r="J57" s="50">
        <v>25</v>
      </c>
      <c r="K57" s="50">
        <v>10</v>
      </c>
      <c r="L57" s="50">
        <v>10</v>
      </c>
      <c r="M57" s="50">
        <v>5</v>
      </c>
      <c r="N57" s="50">
        <v>7</v>
      </c>
      <c r="O57" s="50">
        <v>7</v>
      </c>
      <c r="P57" s="50">
        <v>2</v>
      </c>
      <c r="Q57" s="51">
        <f t="shared" si="0"/>
        <v>66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</row>
    <row r="58" spans="1:67" s="49" customFormat="1" ht="12.75" customHeight="1" x14ac:dyDescent="0.25">
      <c r="A58" s="53" t="s">
        <v>160</v>
      </c>
      <c r="B58" s="68" t="s">
        <v>230</v>
      </c>
      <c r="C58" s="59" t="s">
        <v>89</v>
      </c>
      <c r="D58" s="71">
        <v>180000</v>
      </c>
      <c r="E58" s="71">
        <v>150000</v>
      </c>
      <c r="F58" s="54" t="s">
        <v>267</v>
      </c>
      <c r="G58" s="55" t="s">
        <v>279</v>
      </c>
      <c r="H58" s="56" t="s">
        <v>275</v>
      </c>
      <c r="I58" s="55" t="s">
        <v>279</v>
      </c>
      <c r="J58" s="50">
        <v>37</v>
      </c>
      <c r="K58" s="50">
        <v>14</v>
      </c>
      <c r="L58" s="50">
        <v>14</v>
      </c>
      <c r="M58" s="50">
        <v>5</v>
      </c>
      <c r="N58" s="50">
        <v>8</v>
      </c>
      <c r="O58" s="50">
        <v>8</v>
      </c>
      <c r="P58" s="50">
        <v>4</v>
      </c>
      <c r="Q58" s="51">
        <f t="shared" si="0"/>
        <v>90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</row>
    <row r="59" spans="1:67" s="49" customFormat="1" ht="12.75" customHeight="1" x14ac:dyDescent="0.25">
      <c r="A59" s="53" t="s">
        <v>161</v>
      </c>
      <c r="B59" s="68" t="s">
        <v>231</v>
      </c>
      <c r="C59" s="59" t="s">
        <v>90</v>
      </c>
      <c r="D59" s="71">
        <v>170000</v>
      </c>
      <c r="E59" s="71">
        <v>150000</v>
      </c>
      <c r="F59" s="54" t="s">
        <v>268</v>
      </c>
      <c r="G59" s="55" t="s">
        <v>280</v>
      </c>
      <c r="H59" s="60" t="s">
        <v>262</v>
      </c>
      <c r="I59" s="55" t="s">
        <v>279</v>
      </c>
      <c r="J59" s="50">
        <v>25</v>
      </c>
      <c r="K59" s="50">
        <v>11</v>
      </c>
      <c r="L59" s="50">
        <v>10</v>
      </c>
      <c r="M59" s="50">
        <v>4</v>
      </c>
      <c r="N59" s="50">
        <v>6</v>
      </c>
      <c r="O59" s="50">
        <v>6</v>
      </c>
      <c r="P59" s="50">
        <v>2</v>
      </c>
      <c r="Q59" s="51">
        <f t="shared" si="0"/>
        <v>64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</row>
    <row r="60" spans="1:67" s="49" customFormat="1" ht="12.75" customHeight="1" x14ac:dyDescent="0.25">
      <c r="A60" s="53" t="s">
        <v>162</v>
      </c>
      <c r="B60" s="68" t="s">
        <v>232</v>
      </c>
      <c r="C60" s="59" t="s">
        <v>91</v>
      </c>
      <c r="D60" s="71">
        <v>180000</v>
      </c>
      <c r="E60" s="71">
        <v>150000</v>
      </c>
      <c r="F60" s="54" t="s">
        <v>269</v>
      </c>
      <c r="G60" s="55" t="s">
        <v>279</v>
      </c>
      <c r="H60" s="60" t="s">
        <v>268</v>
      </c>
      <c r="I60" s="55" t="s">
        <v>280</v>
      </c>
      <c r="J60" s="50">
        <v>26</v>
      </c>
      <c r="K60" s="50">
        <v>12</v>
      </c>
      <c r="L60" s="50">
        <v>11</v>
      </c>
      <c r="M60" s="50">
        <v>5</v>
      </c>
      <c r="N60" s="50">
        <v>6</v>
      </c>
      <c r="O60" s="50">
        <v>7</v>
      </c>
      <c r="P60" s="50">
        <v>2</v>
      </c>
      <c r="Q60" s="51">
        <f t="shared" si="0"/>
        <v>69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</row>
    <row r="61" spans="1:67" s="49" customFormat="1" ht="12.75" customHeight="1" x14ac:dyDescent="0.25">
      <c r="A61" s="53" t="s">
        <v>163</v>
      </c>
      <c r="B61" s="68" t="s">
        <v>233</v>
      </c>
      <c r="C61" s="59" t="s">
        <v>92</v>
      </c>
      <c r="D61" s="71">
        <v>170000</v>
      </c>
      <c r="E61" s="71">
        <v>150000</v>
      </c>
      <c r="F61" s="54" t="s">
        <v>269</v>
      </c>
      <c r="G61" s="55" t="s">
        <v>279</v>
      </c>
      <c r="H61" s="60" t="s">
        <v>273</v>
      </c>
      <c r="I61" s="55" t="s">
        <v>280</v>
      </c>
      <c r="J61" s="50">
        <v>30</v>
      </c>
      <c r="K61" s="50">
        <v>10</v>
      </c>
      <c r="L61" s="50">
        <v>11</v>
      </c>
      <c r="M61" s="50">
        <v>5</v>
      </c>
      <c r="N61" s="50">
        <v>7</v>
      </c>
      <c r="O61" s="50">
        <v>7</v>
      </c>
      <c r="P61" s="50">
        <v>2</v>
      </c>
      <c r="Q61" s="51">
        <f t="shared" si="0"/>
        <v>72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</row>
    <row r="62" spans="1:67" s="49" customFormat="1" ht="12.75" customHeight="1" x14ac:dyDescent="0.25">
      <c r="A62" s="53" t="s">
        <v>164</v>
      </c>
      <c r="B62" s="54" t="s">
        <v>234</v>
      </c>
      <c r="C62" s="59" t="s">
        <v>93</v>
      </c>
      <c r="D62" s="71">
        <v>200000</v>
      </c>
      <c r="E62" s="71">
        <v>150000</v>
      </c>
      <c r="F62" s="54" t="s">
        <v>270</v>
      </c>
      <c r="G62" s="55" t="s">
        <v>280</v>
      </c>
      <c r="H62" s="60" t="s">
        <v>258</v>
      </c>
      <c r="I62" s="55" t="s">
        <v>279</v>
      </c>
      <c r="J62" s="50">
        <v>25</v>
      </c>
      <c r="K62" s="50">
        <v>12</v>
      </c>
      <c r="L62" s="50">
        <v>10</v>
      </c>
      <c r="M62" s="50">
        <v>4</v>
      </c>
      <c r="N62" s="50">
        <v>6</v>
      </c>
      <c r="O62" s="50">
        <v>6</v>
      </c>
      <c r="P62" s="50">
        <v>2</v>
      </c>
      <c r="Q62" s="51">
        <f t="shared" si="0"/>
        <v>65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</row>
    <row r="63" spans="1:67" s="49" customFormat="1" ht="12.75" customHeight="1" x14ac:dyDescent="0.25">
      <c r="A63" s="53" t="s">
        <v>165</v>
      </c>
      <c r="B63" s="54" t="s">
        <v>235</v>
      </c>
      <c r="C63" s="59" t="s">
        <v>94</v>
      </c>
      <c r="D63" s="71">
        <v>187500</v>
      </c>
      <c r="E63" s="71">
        <v>150000</v>
      </c>
      <c r="F63" s="54" t="s">
        <v>271</v>
      </c>
      <c r="G63" s="55" t="s">
        <v>280</v>
      </c>
      <c r="H63" s="61" t="s">
        <v>264</v>
      </c>
      <c r="I63" s="55" t="s">
        <v>280</v>
      </c>
      <c r="J63" s="50">
        <v>15</v>
      </c>
      <c r="K63" s="50">
        <v>10</v>
      </c>
      <c r="L63" s="50">
        <v>11</v>
      </c>
      <c r="M63" s="50">
        <v>4</v>
      </c>
      <c r="N63" s="50">
        <v>6</v>
      </c>
      <c r="O63" s="50">
        <v>6</v>
      </c>
      <c r="P63" s="50">
        <v>2</v>
      </c>
      <c r="Q63" s="51">
        <f t="shared" si="0"/>
        <v>54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</row>
    <row r="64" spans="1:67" s="49" customFormat="1" ht="12.75" customHeight="1" x14ac:dyDescent="0.25">
      <c r="A64" s="53" t="s">
        <v>166</v>
      </c>
      <c r="B64" s="69" t="s">
        <v>236</v>
      </c>
      <c r="C64" s="59" t="s">
        <v>95</v>
      </c>
      <c r="D64" s="71">
        <v>180000</v>
      </c>
      <c r="E64" s="71">
        <v>150000</v>
      </c>
      <c r="F64" s="54" t="s">
        <v>272</v>
      </c>
      <c r="G64" s="55" t="s">
        <v>279</v>
      </c>
      <c r="H64" s="60" t="s">
        <v>274</v>
      </c>
      <c r="I64" s="55" t="s">
        <v>280</v>
      </c>
      <c r="J64" s="50">
        <v>29</v>
      </c>
      <c r="K64" s="50">
        <v>10</v>
      </c>
      <c r="L64" s="50">
        <v>11</v>
      </c>
      <c r="M64" s="50">
        <v>4</v>
      </c>
      <c r="N64" s="50">
        <v>7</v>
      </c>
      <c r="O64" s="50">
        <v>7</v>
      </c>
      <c r="P64" s="50">
        <v>2</v>
      </c>
      <c r="Q64" s="51">
        <f t="shared" si="0"/>
        <v>70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</row>
    <row r="65" spans="1:67" s="49" customFormat="1" ht="12.75" customHeight="1" x14ac:dyDescent="0.25">
      <c r="A65" s="53" t="s">
        <v>167</v>
      </c>
      <c r="B65" s="69" t="s">
        <v>237</v>
      </c>
      <c r="C65" s="59" t="s">
        <v>96</v>
      </c>
      <c r="D65" s="71">
        <v>190000</v>
      </c>
      <c r="E65" s="71">
        <v>150000</v>
      </c>
      <c r="F65" s="54" t="s">
        <v>273</v>
      </c>
      <c r="G65" s="55" t="s">
        <v>279</v>
      </c>
      <c r="H65" s="60" t="s">
        <v>282</v>
      </c>
      <c r="I65" s="55" t="s">
        <v>279</v>
      </c>
      <c r="J65" s="50">
        <v>15</v>
      </c>
      <c r="K65" s="50">
        <v>10</v>
      </c>
      <c r="L65" s="50">
        <v>10</v>
      </c>
      <c r="M65" s="50">
        <v>4</v>
      </c>
      <c r="N65" s="50">
        <v>6</v>
      </c>
      <c r="O65" s="50">
        <v>6</v>
      </c>
      <c r="P65" s="50">
        <v>2</v>
      </c>
      <c r="Q65" s="51">
        <f t="shared" si="0"/>
        <v>53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</row>
    <row r="66" spans="1:67" s="49" customFormat="1" ht="12.75" customHeight="1" x14ac:dyDescent="0.25">
      <c r="A66" s="53" t="s">
        <v>168</v>
      </c>
      <c r="B66" s="54" t="s">
        <v>238</v>
      </c>
      <c r="C66" s="59" t="s">
        <v>97</v>
      </c>
      <c r="D66" s="71">
        <v>170000</v>
      </c>
      <c r="E66" s="71">
        <v>150000</v>
      </c>
      <c r="F66" s="54" t="s">
        <v>274</v>
      </c>
      <c r="G66" s="55" t="s">
        <v>280</v>
      </c>
      <c r="H66" s="60" t="s">
        <v>260</v>
      </c>
      <c r="I66" s="55" t="s">
        <v>279</v>
      </c>
      <c r="J66" s="50">
        <v>25</v>
      </c>
      <c r="K66" s="50">
        <v>11</v>
      </c>
      <c r="L66" s="50">
        <v>11</v>
      </c>
      <c r="M66" s="50">
        <v>4</v>
      </c>
      <c r="N66" s="50">
        <v>7</v>
      </c>
      <c r="O66" s="50">
        <v>7</v>
      </c>
      <c r="P66" s="50">
        <v>3</v>
      </c>
      <c r="Q66" s="51">
        <f t="shared" si="0"/>
        <v>68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</row>
    <row r="67" spans="1:67" s="49" customFormat="1" ht="12.75" customHeight="1" x14ac:dyDescent="0.25">
      <c r="A67" s="53" t="s">
        <v>169</v>
      </c>
      <c r="B67" s="54" t="s">
        <v>239</v>
      </c>
      <c r="C67" s="59" t="s">
        <v>98</v>
      </c>
      <c r="D67" s="71">
        <v>167000</v>
      </c>
      <c r="E67" s="71">
        <v>150000</v>
      </c>
      <c r="F67" s="54" t="s">
        <v>275</v>
      </c>
      <c r="G67" s="55" t="s">
        <v>279</v>
      </c>
      <c r="H67" s="60" t="s">
        <v>268</v>
      </c>
      <c r="I67" s="55" t="s">
        <v>279</v>
      </c>
      <c r="J67" s="50">
        <v>33</v>
      </c>
      <c r="K67" s="50">
        <v>14</v>
      </c>
      <c r="L67" s="50">
        <v>13</v>
      </c>
      <c r="M67" s="50">
        <v>5</v>
      </c>
      <c r="N67" s="50">
        <v>9</v>
      </c>
      <c r="O67" s="50">
        <v>9</v>
      </c>
      <c r="P67" s="50">
        <v>5</v>
      </c>
      <c r="Q67" s="51">
        <f t="shared" si="0"/>
        <v>88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</row>
    <row r="68" spans="1:67" s="49" customFormat="1" ht="12.75" customHeight="1" x14ac:dyDescent="0.25">
      <c r="A68" s="53" t="s">
        <v>170</v>
      </c>
      <c r="B68" s="54" t="s">
        <v>240</v>
      </c>
      <c r="C68" s="59" t="s">
        <v>99</v>
      </c>
      <c r="D68" s="71">
        <v>180000</v>
      </c>
      <c r="E68" s="71">
        <v>150000</v>
      </c>
      <c r="F68" s="54" t="s">
        <v>271</v>
      </c>
      <c r="G68" s="57" t="s">
        <v>257</v>
      </c>
      <c r="H68" s="60" t="s">
        <v>264</v>
      </c>
      <c r="I68" s="55" t="s">
        <v>279</v>
      </c>
      <c r="J68" s="50">
        <v>25</v>
      </c>
      <c r="K68" s="50">
        <v>10</v>
      </c>
      <c r="L68" s="50">
        <v>10</v>
      </c>
      <c r="M68" s="50">
        <v>5</v>
      </c>
      <c r="N68" s="50">
        <v>6</v>
      </c>
      <c r="O68" s="50">
        <v>6</v>
      </c>
      <c r="P68" s="50">
        <v>2</v>
      </c>
      <c r="Q68" s="51">
        <f t="shared" si="0"/>
        <v>64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</row>
    <row r="69" spans="1:67" s="49" customFormat="1" ht="12.75" customHeight="1" x14ac:dyDescent="0.25">
      <c r="A69" s="53" t="s">
        <v>171</v>
      </c>
      <c r="B69" s="54" t="s">
        <v>241</v>
      </c>
      <c r="C69" s="59" t="s">
        <v>100</v>
      </c>
      <c r="D69" s="71">
        <v>250000</v>
      </c>
      <c r="E69" s="71">
        <v>150000</v>
      </c>
      <c r="F69" s="54" t="s">
        <v>276</v>
      </c>
      <c r="G69" s="55" t="s">
        <v>279</v>
      </c>
      <c r="H69" s="60" t="s">
        <v>272</v>
      </c>
      <c r="I69" s="55" t="s">
        <v>279</v>
      </c>
      <c r="J69" s="50">
        <v>36</v>
      </c>
      <c r="K69" s="50">
        <v>13</v>
      </c>
      <c r="L69" s="50">
        <v>12</v>
      </c>
      <c r="M69" s="50">
        <v>5</v>
      </c>
      <c r="N69" s="50">
        <v>8</v>
      </c>
      <c r="O69" s="50">
        <v>8</v>
      </c>
      <c r="P69" s="50">
        <v>3</v>
      </c>
      <c r="Q69" s="51">
        <f t="shared" si="0"/>
        <v>85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</row>
    <row r="70" spans="1:67" s="49" customFormat="1" ht="12.75" customHeight="1" x14ac:dyDescent="0.25">
      <c r="A70" s="53" t="s">
        <v>172</v>
      </c>
      <c r="B70" s="54" t="s">
        <v>242</v>
      </c>
      <c r="C70" s="59" t="s">
        <v>101</v>
      </c>
      <c r="D70" s="71">
        <v>183000</v>
      </c>
      <c r="E70" s="71">
        <v>150000</v>
      </c>
      <c r="F70" s="54" t="s">
        <v>278</v>
      </c>
      <c r="G70" s="55" t="s">
        <v>279</v>
      </c>
      <c r="H70" s="60" t="s">
        <v>273</v>
      </c>
      <c r="I70" s="55" t="s">
        <v>279</v>
      </c>
      <c r="J70" s="50">
        <v>36</v>
      </c>
      <c r="K70" s="50">
        <v>11</v>
      </c>
      <c r="L70" s="50">
        <v>12</v>
      </c>
      <c r="M70" s="50">
        <v>5</v>
      </c>
      <c r="N70" s="50">
        <v>8</v>
      </c>
      <c r="O70" s="50">
        <v>8</v>
      </c>
      <c r="P70" s="50">
        <v>2</v>
      </c>
      <c r="Q70" s="51">
        <f t="shared" si="0"/>
        <v>82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</row>
    <row r="71" spans="1:67" s="49" customFormat="1" ht="12.75" customHeight="1" x14ac:dyDescent="0.25">
      <c r="A71" s="53" t="s">
        <v>173</v>
      </c>
      <c r="B71" s="54" t="s">
        <v>243</v>
      </c>
      <c r="C71" s="59" t="s">
        <v>102</v>
      </c>
      <c r="D71" s="71">
        <v>187500</v>
      </c>
      <c r="E71" s="71">
        <v>150000</v>
      </c>
      <c r="F71" s="54" t="s">
        <v>273</v>
      </c>
      <c r="G71" s="55" t="s">
        <v>279</v>
      </c>
      <c r="H71" s="60" t="s">
        <v>283</v>
      </c>
      <c r="I71" s="55" t="s">
        <v>279</v>
      </c>
      <c r="J71" s="50">
        <v>35</v>
      </c>
      <c r="K71" s="50">
        <v>12</v>
      </c>
      <c r="L71" s="50">
        <v>12</v>
      </c>
      <c r="M71" s="50">
        <v>5</v>
      </c>
      <c r="N71" s="50">
        <v>8</v>
      </c>
      <c r="O71" s="50">
        <v>8</v>
      </c>
      <c r="P71" s="50">
        <v>2</v>
      </c>
      <c r="Q71" s="51">
        <f t="shared" si="0"/>
        <v>82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</row>
    <row r="72" spans="1:67" s="49" customFormat="1" ht="12.75" customHeight="1" x14ac:dyDescent="0.25">
      <c r="A72" s="53" t="s">
        <v>174</v>
      </c>
      <c r="B72" s="54" t="s">
        <v>244</v>
      </c>
      <c r="C72" s="59" t="s">
        <v>103</v>
      </c>
      <c r="D72" s="71">
        <v>180000</v>
      </c>
      <c r="E72" s="71">
        <v>150000</v>
      </c>
      <c r="F72" s="54" t="s">
        <v>277</v>
      </c>
      <c r="G72" s="57" t="s">
        <v>257</v>
      </c>
      <c r="H72" s="60" t="s">
        <v>272</v>
      </c>
      <c r="I72" s="55" t="s">
        <v>280</v>
      </c>
      <c r="J72" s="50">
        <v>27</v>
      </c>
      <c r="K72" s="50">
        <v>10</v>
      </c>
      <c r="L72" s="50">
        <v>10</v>
      </c>
      <c r="M72" s="50">
        <v>4</v>
      </c>
      <c r="N72" s="50">
        <v>6</v>
      </c>
      <c r="O72" s="50">
        <v>6</v>
      </c>
      <c r="P72" s="50">
        <v>2</v>
      </c>
      <c r="Q72" s="51">
        <f t="shared" si="0"/>
        <v>65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</row>
    <row r="73" spans="1:67" s="49" customFormat="1" ht="12.75" customHeight="1" x14ac:dyDescent="0.25">
      <c r="A73" s="53" t="s">
        <v>175</v>
      </c>
      <c r="B73" s="54" t="s">
        <v>245</v>
      </c>
      <c r="C73" s="59" t="s">
        <v>104</v>
      </c>
      <c r="D73" s="71">
        <v>165000</v>
      </c>
      <c r="E73" s="71">
        <v>145000</v>
      </c>
      <c r="F73" s="54" t="s">
        <v>272</v>
      </c>
      <c r="G73" s="55" t="s">
        <v>279</v>
      </c>
      <c r="H73" s="60" t="s">
        <v>277</v>
      </c>
      <c r="I73" s="57" t="s">
        <v>257</v>
      </c>
      <c r="J73" s="50">
        <v>34</v>
      </c>
      <c r="K73" s="50">
        <v>12</v>
      </c>
      <c r="L73" s="50">
        <v>13</v>
      </c>
      <c r="M73" s="50">
        <v>5</v>
      </c>
      <c r="N73" s="50">
        <v>8</v>
      </c>
      <c r="O73" s="50">
        <v>9</v>
      </c>
      <c r="P73" s="50">
        <v>2</v>
      </c>
      <c r="Q73" s="51">
        <f t="shared" si="0"/>
        <v>83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</row>
    <row r="74" spans="1:67" s="49" customFormat="1" ht="12.75" customHeight="1" x14ac:dyDescent="0.25">
      <c r="A74" s="53" t="s">
        <v>176</v>
      </c>
      <c r="B74" s="54" t="s">
        <v>246</v>
      </c>
      <c r="C74" s="59" t="s">
        <v>105</v>
      </c>
      <c r="D74" s="71">
        <v>170000</v>
      </c>
      <c r="E74" s="71">
        <v>150000</v>
      </c>
      <c r="F74" s="54" t="s">
        <v>255</v>
      </c>
      <c r="G74" s="55" t="s">
        <v>280</v>
      </c>
      <c r="H74" s="60" t="s">
        <v>257</v>
      </c>
      <c r="I74" s="57" t="s">
        <v>257</v>
      </c>
      <c r="J74" s="50">
        <v>27</v>
      </c>
      <c r="K74" s="50">
        <v>11</v>
      </c>
      <c r="L74" s="50">
        <v>12</v>
      </c>
      <c r="M74" s="50">
        <v>5</v>
      </c>
      <c r="N74" s="50">
        <v>7</v>
      </c>
      <c r="O74" s="50">
        <v>8</v>
      </c>
      <c r="P74" s="50">
        <v>2</v>
      </c>
      <c r="Q74" s="51">
        <f t="shared" si="0"/>
        <v>72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</row>
    <row r="75" spans="1:67" s="49" customFormat="1" ht="12.75" customHeight="1" x14ac:dyDescent="0.25">
      <c r="A75" s="53" t="s">
        <v>177</v>
      </c>
      <c r="B75" s="54" t="s">
        <v>247</v>
      </c>
      <c r="C75" s="59" t="s">
        <v>106</v>
      </c>
      <c r="D75" s="71">
        <v>150000</v>
      </c>
      <c r="E75" s="71">
        <v>130000</v>
      </c>
      <c r="F75" s="54" t="s">
        <v>256</v>
      </c>
      <c r="G75" s="55" t="s">
        <v>279</v>
      </c>
      <c r="H75" s="60" t="s">
        <v>267</v>
      </c>
      <c r="I75" s="55" t="s">
        <v>280</v>
      </c>
      <c r="J75" s="50">
        <v>30</v>
      </c>
      <c r="K75" s="50">
        <v>12</v>
      </c>
      <c r="L75" s="50">
        <v>11</v>
      </c>
      <c r="M75" s="50">
        <v>5</v>
      </c>
      <c r="N75" s="50">
        <v>7</v>
      </c>
      <c r="O75" s="50">
        <v>7</v>
      </c>
      <c r="P75" s="50">
        <v>2</v>
      </c>
      <c r="Q75" s="51">
        <f t="shared" si="0"/>
        <v>74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</row>
    <row r="76" spans="1:67" s="49" customFormat="1" ht="12.75" customHeight="1" x14ac:dyDescent="0.25">
      <c r="A76" s="53" t="s">
        <v>178</v>
      </c>
      <c r="B76" s="54" t="s">
        <v>248</v>
      </c>
      <c r="C76" s="59" t="s">
        <v>107</v>
      </c>
      <c r="D76" s="71">
        <v>165000</v>
      </c>
      <c r="E76" s="71">
        <v>140000</v>
      </c>
      <c r="F76" s="54" t="s">
        <v>257</v>
      </c>
      <c r="G76" s="57" t="s">
        <v>257</v>
      </c>
      <c r="H76" s="60" t="s">
        <v>271</v>
      </c>
      <c r="I76" s="55" t="s">
        <v>279</v>
      </c>
      <c r="J76" s="50">
        <v>35</v>
      </c>
      <c r="K76" s="50">
        <v>12</v>
      </c>
      <c r="L76" s="50">
        <v>13</v>
      </c>
      <c r="M76" s="50">
        <v>5</v>
      </c>
      <c r="N76" s="50">
        <v>8</v>
      </c>
      <c r="O76" s="50">
        <v>9</v>
      </c>
      <c r="P76" s="50">
        <v>2</v>
      </c>
      <c r="Q76" s="51">
        <f t="shared" si="0"/>
        <v>84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</row>
    <row r="77" spans="1:67" s="49" customFormat="1" ht="12.75" customHeight="1" x14ac:dyDescent="0.25">
      <c r="A77" s="53" t="s">
        <v>179</v>
      </c>
      <c r="B77" s="54" t="s">
        <v>249</v>
      </c>
      <c r="C77" s="59" t="s">
        <v>108</v>
      </c>
      <c r="D77" s="71">
        <v>185000</v>
      </c>
      <c r="E77" s="71">
        <v>150000</v>
      </c>
      <c r="F77" s="54" t="s">
        <v>258</v>
      </c>
      <c r="G77" s="55" t="s">
        <v>280</v>
      </c>
      <c r="H77" s="60" t="s">
        <v>255</v>
      </c>
      <c r="I77" s="55" t="s">
        <v>279</v>
      </c>
      <c r="J77" s="50">
        <v>25</v>
      </c>
      <c r="K77" s="50">
        <v>10</v>
      </c>
      <c r="L77" s="50">
        <v>11</v>
      </c>
      <c r="M77" s="50">
        <v>4</v>
      </c>
      <c r="N77" s="50">
        <v>6</v>
      </c>
      <c r="O77" s="50">
        <v>6</v>
      </c>
      <c r="P77" s="50">
        <v>2</v>
      </c>
      <c r="Q77" s="51">
        <f t="shared" si="0"/>
        <v>64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</row>
    <row r="78" spans="1:67" s="49" customFormat="1" ht="12.75" customHeight="1" x14ac:dyDescent="0.25">
      <c r="A78" s="53" t="s">
        <v>180</v>
      </c>
      <c r="B78" s="54" t="s">
        <v>250</v>
      </c>
      <c r="C78" s="59" t="s">
        <v>109</v>
      </c>
      <c r="D78" s="71">
        <v>222000</v>
      </c>
      <c r="E78" s="71">
        <v>150000</v>
      </c>
      <c r="F78" s="54" t="s">
        <v>259</v>
      </c>
      <c r="G78" s="55" t="s">
        <v>279</v>
      </c>
      <c r="H78" s="60" t="s">
        <v>276</v>
      </c>
      <c r="I78" s="57" t="s">
        <v>257</v>
      </c>
      <c r="J78" s="50">
        <v>33</v>
      </c>
      <c r="K78" s="50">
        <v>14</v>
      </c>
      <c r="L78" s="50">
        <v>13</v>
      </c>
      <c r="M78" s="50">
        <v>5</v>
      </c>
      <c r="N78" s="50">
        <v>8</v>
      </c>
      <c r="O78" s="50">
        <v>9</v>
      </c>
      <c r="P78" s="50">
        <v>3</v>
      </c>
      <c r="Q78" s="51">
        <f t="shared" si="0"/>
        <v>85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</row>
    <row r="79" spans="1:67" s="49" customFormat="1" ht="12.75" customHeight="1" x14ac:dyDescent="0.25">
      <c r="A79" s="53" t="s">
        <v>181</v>
      </c>
      <c r="B79" s="54" t="s">
        <v>250</v>
      </c>
      <c r="C79" s="59" t="s">
        <v>110</v>
      </c>
      <c r="D79" s="71">
        <v>218000</v>
      </c>
      <c r="E79" s="71">
        <v>150000</v>
      </c>
      <c r="F79" s="54" t="s">
        <v>260</v>
      </c>
      <c r="G79" s="55" t="s">
        <v>279</v>
      </c>
      <c r="H79" s="60" t="s">
        <v>263</v>
      </c>
      <c r="I79" s="55" t="s">
        <v>279</v>
      </c>
      <c r="J79" s="50">
        <v>38</v>
      </c>
      <c r="K79" s="50">
        <v>14</v>
      </c>
      <c r="L79" s="50">
        <v>14</v>
      </c>
      <c r="M79" s="50">
        <v>5</v>
      </c>
      <c r="N79" s="50">
        <v>8</v>
      </c>
      <c r="O79" s="50">
        <v>9</v>
      </c>
      <c r="P79" s="50">
        <v>3</v>
      </c>
      <c r="Q79" s="51">
        <f t="shared" si="0"/>
        <v>91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</row>
    <row r="80" spans="1:67" s="49" customFormat="1" ht="12.75" customHeight="1" x14ac:dyDescent="0.25">
      <c r="A80" s="53" t="s">
        <v>182</v>
      </c>
      <c r="B80" s="54" t="s">
        <v>251</v>
      </c>
      <c r="C80" s="59" t="s">
        <v>111</v>
      </c>
      <c r="D80" s="71">
        <v>187500</v>
      </c>
      <c r="E80" s="71">
        <v>150000</v>
      </c>
      <c r="F80" s="54" t="s">
        <v>261</v>
      </c>
      <c r="G80" s="55" t="s">
        <v>280</v>
      </c>
      <c r="H80" s="60" t="s">
        <v>277</v>
      </c>
      <c r="I80" s="57" t="s">
        <v>257</v>
      </c>
      <c r="J80" s="50">
        <v>31</v>
      </c>
      <c r="K80" s="50">
        <v>12</v>
      </c>
      <c r="L80" s="50">
        <v>11</v>
      </c>
      <c r="M80" s="50">
        <v>5</v>
      </c>
      <c r="N80" s="50">
        <v>7</v>
      </c>
      <c r="O80" s="50">
        <v>8</v>
      </c>
      <c r="P80" s="50">
        <v>3</v>
      </c>
      <c r="Q80" s="51">
        <f>SUM(J80:P80)</f>
        <v>77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</row>
    <row r="81" spans="1:67" s="49" customFormat="1" ht="12.75" customHeight="1" x14ac:dyDescent="0.25">
      <c r="A81" s="53" t="s">
        <v>183</v>
      </c>
      <c r="B81" s="54" t="s">
        <v>252</v>
      </c>
      <c r="C81" s="59" t="s">
        <v>112</v>
      </c>
      <c r="D81" s="71">
        <v>180000</v>
      </c>
      <c r="E81" s="71">
        <v>150000</v>
      </c>
      <c r="F81" s="54" t="s">
        <v>262</v>
      </c>
      <c r="G81" s="57" t="s">
        <v>257</v>
      </c>
      <c r="H81" s="60" t="s">
        <v>270</v>
      </c>
      <c r="I81" s="55" t="s">
        <v>279</v>
      </c>
      <c r="J81" s="50">
        <v>37</v>
      </c>
      <c r="K81" s="50">
        <v>13</v>
      </c>
      <c r="L81" s="50">
        <v>13</v>
      </c>
      <c r="M81" s="50">
        <v>5</v>
      </c>
      <c r="N81" s="50">
        <v>9</v>
      </c>
      <c r="O81" s="50">
        <v>9</v>
      </c>
      <c r="P81" s="50">
        <v>4</v>
      </c>
      <c r="Q81" s="51">
        <f>SUM(J81:P81)</f>
        <v>90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</row>
    <row r="82" spans="1:67" s="49" customFormat="1" ht="12.75" customHeight="1" x14ac:dyDescent="0.25">
      <c r="A82" s="63" t="s">
        <v>184</v>
      </c>
      <c r="B82" s="64" t="s">
        <v>253</v>
      </c>
      <c r="C82" s="34" t="s">
        <v>113</v>
      </c>
      <c r="D82" s="72">
        <v>161998</v>
      </c>
      <c r="E82" s="72">
        <v>150000</v>
      </c>
      <c r="F82" s="64" t="s">
        <v>258</v>
      </c>
      <c r="G82" s="65" t="s">
        <v>280</v>
      </c>
      <c r="H82" s="66" t="s">
        <v>275</v>
      </c>
      <c r="I82" s="67" t="s">
        <v>280</v>
      </c>
      <c r="J82" s="62">
        <v>15</v>
      </c>
      <c r="K82" s="50">
        <v>10</v>
      </c>
      <c r="L82" s="50">
        <v>10</v>
      </c>
      <c r="M82" s="50">
        <v>4</v>
      </c>
      <c r="N82" s="50">
        <v>5</v>
      </c>
      <c r="O82" s="50">
        <v>6</v>
      </c>
      <c r="P82" s="50">
        <v>2</v>
      </c>
      <c r="Q82" s="51">
        <f t="shared" si="0"/>
        <v>52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</row>
    <row r="83" spans="1:67" ht="12.6" x14ac:dyDescent="0.3">
      <c r="D83" s="70">
        <f>SUM(D12:D82)</f>
        <v>14100493</v>
      </c>
      <c r="E83" s="70">
        <f>SUM(E12:E82)</f>
        <v>10545000</v>
      </c>
      <c r="F83" s="52"/>
    </row>
    <row r="84" spans="1:67" x14ac:dyDescent="0.3">
      <c r="E84" s="52"/>
      <c r="F84" s="52"/>
      <c r="G84" s="52"/>
      <c r="H84" s="52"/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82" xr:uid="{7793F6E9-7E5C-47BD-A20B-A8297A2A18DD}">
      <formula1>40</formula1>
    </dataValidation>
    <dataValidation type="decimal" operator="lessThanOrEqual" allowBlank="1" showInputMessage="1" showErrorMessage="1" error="max. 15" sqref="K12:L82" xr:uid="{A6DCC892-3618-4873-B70A-219D3A701C06}">
      <formula1>15</formula1>
    </dataValidation>
    <dataValidation type="decimal" operator="lessThanOrEqual" allowBlank="1" showInputMessage="1" showErrorMessage="1" error="max. 10" sqref="N12:O82" xr:uid="{61978B10-AC93-4409-ABC0-2FD28A37F6F2}">
      <formula1>10</formula1>
    </dataValidation>
    <dataValidation type="decimal" operator="lessThanOrEqual" allowBlank="1" showInputMessage="1" showErrorMessage="1" error="max. 5" sqref="P12:P82 M12:M82" xr:uid="{46850E35-AC70-4890-ADA4-13666DC0FAA7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2774-54CA-4AC0-8F2E-14E7BF6E6549}">
  <dimension ref="A1:BO84"/>
  <sheetViews>
    <sheetView zoomScale="80" zoomScaleNormal="80" workbookViewId="0"/>
  </sheetViews>
  <sheetFormatPr defaultColWidth="9.109375" defaultRowHeight="12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33203125" style="44" customWidth="1"/>
    <col min="7" max="7" width="5.6640625" style="45" customWidth="1"/>
    <col min="8" max="8" width="15.6640625" style="45" customWidth="1"/>
    <col min="9" max="9" width="5.6640625" style="44" customWidth="1"/>
    <col min="10" max="10" width="9.6640625" style="44" customWidth="1"/>
    <col min="11" max="17" width="9.33203125" style="44" customWidth="1"/>
    <col min="18" max="16384" width="9.109375" style="44"/>
  </cols>
  <sheetData>
    <row r="1" spans="1:67" ht="38.25" customHeight="1" x14ac:dyDescent="0.3">
      <c r="A1" s="43" t="s">
        <v>35</v>
      </c>
    </row>
    <row r="2" spans="1:67" ht="14.4" customHeight="1" x14ac:dyDescent="0.3">
      <c r="A2" s="82" t="s">
        <v>40</v>
      </c>
      <c r="B2" s="82"/>
      <c r="C2" s="82"/>
      <c r="D2" s="46" t="s">
        <v>24</v>
      </c>
    </row>
    <row r="3" spans="1:67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67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67" ht="14.4" customHeight="1" x14ac:dyDescent="0.3">
      <c r="A5" s="44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67" ht="14.4" customHeight="1" x14ac:dyDescent="0.3">
      <c r="A6" s="46" t="s">
        <v>42</v>
      </c>
      <c r="B6" s="46"/>
      <c r="C6" s="46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67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67" ht="12.6" customHeight="1" x14ac:dyDescent="0.3">
      <c r="A8" s="46"/>
    </row>
    <row r="9" spans="1:67" ht="26.4" customHeight="1" x14ac:dyDescent="0.3">
      <c r="A9" s="79" t="s">
        <v>0</v>
      </c>
      <c r="B9" s="79" t="s">
        <v>1</v>
      </c>
      <c r="C9" s="79" t="s">
        <v>19</v>
      </c>
      <c r="D9" s="79" t="s">
        <v>13</v>
      </c>
      <c r="E9" s="86" t="s">
        <v>2</v>
      </c>
      <c r="F9" s="79" t="s">
        <v>31</v>
      </c>
      <c r="G9" s="79"/>
      <c r="H9" s="79" t="s">
        <v>32</v>
      </c>
      <c r="I9" s="79"/>
      <c r="J9" s="79" t="s">
        <v>15</v>
      </c>
      <c r="K9" s="79" t="s">
        <v>14</v>
      </c>
      <c r="L9" s="79" t="s">
        <v>16</v>
      </c>
      <c r="M9" s="79" t="s">
        <v>28</v>
      </c>
      <c r="N9" s="79" t="s">
        <v>29</v>
      </c>
      <c r="O9" s="79" t="s">
        <v>30</v>
      </c>
      <c r="P9" s="79" t="s">
        <v>3</v>
      </c>
      <c r="Q9" s="79" t="s">
        <v>4</v>
      </c>
    </row>
    <row r="10" spans="1:67" ht="59.4" customHeight="1" x14ac:dyDescent="0.3">
      <c r="A10" s="80"/>
      <c r="B10" s="80"/>
      <c r="C10" s="80"/>
      <c r="D10" s="80"/>
      <c r="E10" s="87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67" ht="28.95" customHeight="1" x14ac:dyDescent="0.3">
      <c r="A11" s="81"/>
      <c r="B11" s="81"/>
      <c r="C11" s="81"/>
      <c r="D11" s="81"/>
      <c r="E11" s="88"/>
      <c r="F11" s="47" t="s">
        <v>25</v>
      </c>
      <c r="G11" s="48" t="s">
        <v>26</v>
      </c>
      <c r="H11" s="48" t="s">
        <v>25</v>
      </c>
      <c r="I11" s="48" t="s">
        <v>26</v>
      </c>
      <c r="J11" s="48" t="s">
        <v>27</v>
      </c>
      <c r="K11" s="48" t="s">
        <v>21</v>
      </c>
      <c r="L11" s="48" t="s">
        <v>21</v>
      </c>
      <c r="M11" s="48" t="s">
        <v>22</v>
      </c>
      <c r="N11" s="48" t="s">
        <v>23</v>
      </c>
      <c r="O11" s="48" t="s">
        <v>23</v>
      </c>
      <c r="P11" s="48" t="s">
        <v>22</v>
      </c>
      <c r="Q11" s="48"/>
    </row>
    <row r="12" spans="1:67" s="49" customFormat="1" ht="12.75" customHeight="1" x14ac:dyDescent="0.25">
      <c r="A12" s="53" t="s">
        <v>114</v>
      </c>
      <c r="B12" s="54" t="s">
        <v>185</v>
      </c>
      <c r="C12" s="54" t="s">
        <v>43</v>
      </c>
      <c r="D12" s="71">
        <v>180000</v>
      </c>
      <c r="E12" s="71">
        <v>150000</v>
      </c>
      <c r="F12" s="54" t="s">
        <v>254</v>
      </c>
      <c r="G12" s="55" t="s">
        <v>279</v>
      </c>
      <c r="H12" s="56" t="s">
        <v>277</v>
      </c>
      <c r="I12" s="55" t="s">
        <v>257</v>
      </c>
      <c r="J12" s="50">
        <v>37</v>
      </c>
      <c r="K12" s="50">
        <v>13</v>
      </c>
      <c r="L12" s="50">
        <v>13</v>
      </c>
      <c r="M12" s="50">
        <v>5</v>
      </c>
      <c r="N12" s="50">
        <v>7</v>
      </c>
      <c r="O12" s="50">
        <v>8</v>
      </c>
      <c r="P12" s="50">
        <v>2</v>
      </c>
      <c r="Q12" s="51">
        <f>SUM(J12:P12)</f>
        <v>85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67" s="49" customFormat="1" ht="12.75" customHeight="1" x14ac:dyDescent="0.25">
      <c r="A13" s="53" t="s">
        <v>115</v>
      </c>
      <c r="B13" s="54" t="s">
        <v>186</v>
      </c>
      <c r="C13" s="54" t="s">
        <v>44</v>
      </c>
      <c r="D13" s="71">
        <v>170000</v>
      </c>
      <c r="E13" s="71">
        <v>150000</v>
      </c>
      <c r="F13" s="54" t="s">
        <v>255</v>
      </c>
      <c r="G13" s="55" t="s">
        <v>280</v>
      </c>
      <c r="H13" s="56" t="s">
        <v>256</v>
      </c>
      <c r="I13" s="55" t="s">
        <v>280</v>
      </c>
      <c r="J13" s="50">
        <v>20</v>
      </c>
      <c r="K13" s="50">
        <v>9</v>
      </c>
      <c r="L13" s="50">
        <v>9</v>
      </c>
      <c r="M13" s="50">
        <v>4</v>
      </c>
      <c r="N13" s="50">
        <v>6</v>
      </c>
      <c r="O13" s="50">
        <v>6</v>
      </c>
      <c r="P13" s="50">
        <v>2</v>
      </c>
      <c r="Q13" s="51">
        <f t="shared" ref="Q13:Q82" si="0">SUM(J13:P13)</f>
        <v>56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</row>
    <row r="14" spans="1:67" s="49" customFormat="1" ht="12.75" customHeight="1" x14ac:dyDescent="0.25">
      <c r="A14" s="53" t="s">
        <v>116</v>
      </c>
      <c r="B14" s="54" t="s">
        <v>187</v>
      </c>
      <c r="C14" s="54" t="s">
        <v>45</v>
      </c>
      <c r="D14" s="71">
        <v>191000</v>
      </c>
      <c r="E14" s="71">
        <v>150000</v>
      </c>
      <c r="F14" s="54" t="s">
        <v>256</v>
      </c>
      <c r="G14" s="55" t="s">
        <v>280</v>
      </c>
      <c r="H14" s="56" t="s">
        <v>267</v>
      </c>
      <c r="I14" s="55" t="s">
        <v>280</v>
      </c>
      <c r="J14" s="50">
        <v>22</v>
      </c>
      <c r="K14" s="50">
        <v>12</v>
      </c>
      <c r="L14" s="50">
        <v>10</v>
      </c>
      <c r="M14" s="50">
        <v>4</v>
      </c>
      <c r="N14" s="50">
        <v>6</v>
      </c>
      <c r="O14" s="50">
        <v>7</v>
      </c>
      <c r="P14" s="50">
        <v>3</v>
      </c>
      <c r="Q14" s="51">
        <f t="shared" si="0"/>
        <v>64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</row>
    <row r="15" spans="1:67" s="49" customFormat="1" ht="12.75" customHeight="1" x14ac:dyDescent="0.25">
      <c r="A15" s="53" t="s">
        <v>117</v>
      </c>
      <c r="B15" s="54" t="s">
        <v>188</v>
      </c>
      <c r="C15" s="54" t="s">
        <v>46</v>
      </c>
      <c r="D15" s="71">
        <v>188770</v>
      </c>
      <c r="E15" s="71">
        <v>150000</v>
      </c>
      <c r="F15" s="54" t="s">
        <v>257</v>
      </c>
      <c r="G15" s="55" t="s">
        <v>257</v>
      </c>
      <c r="H15" s="56" t="s">
        <v>271</v>
      </c>
      <c r="I15" s="55" t="s">
        <v>279</v>
      </c>
      <c r="J15" s="50">
        <v>30</v>
      </c>
      <c r="K15" s="50">
        <v>11</v>
      </c>
      <c r="L15" s="50">
        <v>13</v>
      </c>
      <c r="M15" s="50">
        <v>5</v>
      </c>
      <c r="N15" s="50">
        <v>7</v>
      </c>
      <c r="O15" s="50">
        <v>8</v>
      </c>
      <c r="P15" s="50">
        <v>2</v>
      </c>
      <c r="Q15" s="51">
        <f t="shared" si="0"/>
        <v>76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</row>
    <row r="16" spans="1:67" s="49" customFormat="1" ht="12.75" customHeight="1" x14ac:dyDescent="0.25">
      <c r="A16" s="53" t="s">
        <v>118</v>
      </c>
      <c r="B16" s="54" t="s">
        <v>189</v>
      </c>
      <c r="C16" s="54" t="s">
        <v>47</v>
      </c>
      <c r="D16" s="71">
        <v>180000</v>
      </c>
      <c r="E16" s="71">
        <v>150000</v>
      </c>
      <c r="F16" s="54" t="s">
        <v>258</v>
      </c>
      <c r="G16" s="55" t="s">
        <v>279</v>
      </c>
      <c r="H16" s="56" t="s">
        <v>255</v>
      </c>
      <c r="I16" s="55" t="s">
        <v>279</v>
      </c>
      <c r="J16" s="50">
        <v>36</v>
      </c>
      <c r="K16" s="50">
        <v>12</v>
      </c>
      <c r="L16" s="50">
        <v>12</v>
      </c>
      <c r="M16" s="50">
        <v>5</v>
      </c>
      <c r="N16" s="50">
        <v>7</v>
      </c>
      <c r="O16" s="50">
        <v>8</v>
      </c>
      <c r="P16" s="50">
        <v>2</v>
      </c>
      <c r="Q16" s="51">
        <f t="shared" si="0"/>
        <v>82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</row>
    <row r="17" spans="1:67" s="49" customFormat="1" ht="12.6" x14ac:dyDescent="0.25">
      <c r="A17" s="53" t="s">
        <v>119</v>
      </c>
      <c r="B17" s="54" t="s">
        <v>190</v>
      </c>
      <c r="C17" s="54" t="s">
        <v>48</v>
      </c>
      <c r="D17" s="71">
        <v>170000</v>
      </c>
      <c r="E17" s="71">
        <v>150000</v>
      </c>
      <c r="F17" s="54" t="s">
        <v>259</v>
      </c>
      <c r="G17" s="55" t="s">
        <v>279</v>
      </c>
      <c r="H17" s="56" t="s">
        <v>276</v>
      </c>
      <c r="I17" s="55" t="s">
        <v>279</v>
      </c>
      <c r="J17" s="50">
        <v>35</v>
      </c>
      <c r="K17" s="50">
        <v>12</v>
      </c>
      <c r="L17" s="50">
        <v>13</v>
      </c>
      <c r="M17" s="50">
        <v>5</v>
      </c>
      <c r="N17" s="50">
        <v>7</v>
      </c>
      <c r="O17" s="50">
        <v>8</v>
      </c>
      <c r="P17" s="50">
        <v>4</v>
      </c>
      <c r="Q17" s="51">
        <f t="shared" si="0"/>
        <v>84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</row>
    <row r="18" spans="1:67" s="49" customFormat="1" ht="12.75" customHeight="1" x14ac:dyDescent="0.25">
      <c r="A18" s="53" t="s">
        <v>120</v>
      </c>
      <c r="B18" s="54" t="s">
        <v>191</v>
      </c>
      <c r="C18" s="54" t="s">
        <v>49</v>
      </c>
      <c r="D18" s="71">
        <v>180000</v>
      </c>
      <c r="E18" s="71">
        <v>150000</v>
      </c>
      <c r="F18" s="54" t="s">
        <v>260</v>
      </c>
      <c r="G18" s="55" t="s">
        <v>279</v>
      </c>
      <c r="H18" s="56" t="s">
        <v>263</v>
      </c>
      <c r="I18" s="55" t="s">
        <v>280</v>
      </c>
      <c r="J18" s="50">
        <v>35</v>
      </c>
      <c r="K18" s="50">
        <v>12</v>
      </c>
      <c r="L18" s="50">
        <v>12</v>
      </c>
      <c r="M18" s="50">
        <v>5</v>
      </c>
      <c r="N18" s="50">
        <v>7</v>
      </c>
      <c r="O18" s="50">
        <v>7</v>
      </c>
      <c r="P18" s="50">
        <v>2</v>
      </c>
      <c r="Q18" s="51">
        <f t="shared" si="0"/>
        <v>80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</row>
    <row r="19" spans="1:67" s="49" customFormat="1" ht="12.75" customHeight="1" x14ac:dyDescent="0.25">
      <c r="A19" s="53" t="s">
        <v>121</v>
      </c>
      <c r="B19" s="54" t="s">
        <v>192</v>
      </c>
      <c r="C19" s="54" t="s">
        <v>50</v>
      </c>
      <c r="D19" s="71">
        <v>178800</v>
      </c>
      <c r="E19" s="71">
        <v>150000</v>
      </c>
      <c r="F19" s="54" t="s">
        <v>261</v>
      </c>
      <c r="G19" s="55" t="s">
        <v>279</v>
      </c>
      <c r="H19" s="56" t="s">
        <v>275</v>
      </c>
      <c r="I19" s="55" t="s">
        <v>279</v>
      </c>
      <c r="J19" s="50">
        <v>35</v>
      </c>
      <c r="K19" s="50">
        <v>12</v>
      </c>
      <c r="L19" s="50">
        <v>13</v>
      </c>
      <c r="M19" s="50">
        <v>5</v>
      </c>
      <c r="N19" s="50">
        <v>8</v>
      </c>
      <c r="O19" s="50">
        <v>8</v>
      </c>
      <c r="P19" s="50">
        <v>2</v>
      </c>
      <c r="Q19" s="51">
        <f t="shared" si="0"/>
        <v>83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</row>
    <row r="20" spans="1:67" s="49" customFormat="1" ht="13.5" customHeight="1" x14ac:dyDescent="0.25">
      <c r="A20" s="53" t="s">
        <v>122</v>
      </c>
      <c r="B20" s="54" t="s">
        <v>193</v>
      </c>
      <c r="C20" s="54" t="s">
        <v>51</v>
      </c>
      <c r="D20" s="71">
        <v>222500</v>
      </c>
      <c r="E20" s="71">
        <v>150000</v>
      </c>
      <c r="F20" s="54" t="s">
        <v>262</v>
      </c>
      <c r="G20" s="55" t="s">
        <v>279</v>
      </c>
      <c r="H20" s="56" t="s">
        <v>270</v>
      </c>
      <c r="I20" s="55" t="s">
        <v>279</v>
      </c>
      <c r="J20" s="50">
        <v>30</v>
      </c>
      <c r="K20" s="50">
        <v>11</v>
      </c>
      <c r="L20" s="50">
        <v>11</v>
      </c>
      <c r="M20" s="50">
        <v>5</v>
      </c>
      <c r="N20" s="50">
        <v>7</v>
      </c>
      <c r="O20" s="50">
        <v>7</v>
      </c>
      <c r="P20" s="50">
        <v>4</v>
      </c>
      <c r="Q20" s="51">
        <f t="shared" si="0"/>
        <v>75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</row>
    <row r="21" spans="1:67" s="49" customFormat="1" ht="12.75" customHeight="1" x14ac:dyDescent="0.25">
      <c r="A21" s="53" t="s">
        <v>123</v>
      </c>
      <c r="B21" s="54" t="s">
        <v>194</v>
      </c>
      <c r="C21" s="54" t="s">
        <v>52</v>
      </c>
      <c r="D21" s="71">
        <v>166700</v>
      </c>
      <c r="E21" s="71">
        <v>150000</v>
      </c>
      <c r="F21" s="54" t="s">
        <v>254</v>
      </c>
      <c r="G21" s="55" t="s">
        <v>280</v>
      </c>
      <c r="H21" s="56" t="s">
        <v>256</v>
      </c>
      <c r="I21" s="55" t="s">
        <v>257</v>
      </c>
      <c r="J21" s="50">
        <v>27</v>
      </c>
      <c r="K21" s="50">
        <v>10</v>
      </c>
      <c r="L21" s="50">
        <v>10</v>
      </c>
      <c r="M21" s="50">
        <v>4</v>
      </c>
      <c r="N21" s="50">
        <v>6</v>
      </c>
      <c r="O21" s="50">
        <v>6</v>
      </c>
      <c r="P21" s="50">
        <v>2</v>
      </c>
      <c r="Q21" s="51">
        <f t="shared" si="0"/>
        <v>65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</row>
    <row r="22" spans="1:67" s="49" customFormat="1" ht="12.75" customHeight="1" x14ac:dyDescent="0.25">
      <c r="A22" s="53" t="s">
        <v>124</v>
      </c>
      <c r="B22" s="54" t="s">
        <v>195</v>
      </c>
      <c r="C22" s="54" t="s">
        <v>53</v>
      </c>
      <c r="D22" s="71">
        <v>167000</v>
      </c>
      <c r="E22" s="71">
        <v>150000</v>
      </c>
      <c r="F22" s="54" t="s">
        <v>263</v>
      </c>
      <c r="G22" s="55" t="s">
        <v>280</v>
      </c>
      <c r="H22" s="56" t="s">
        <v>254</v>
      </c>
      <c r="I22" s="55" t="s">
        <v>279</v>
      </c>
      <c r="J22" s="50">
        <v>30</v>
      </c>
      <c r="K22" s="50">
        <v>10</v>
      </c>
      <c r="L22" s="50">
        <v>11</v>
      </c>
      <c r="M22" s="50">
        <v>4</v>
      </c>
      <c r="N22" s="50">
        <v>6</v>
      </c>
      <c r="O22" s="50">
        <v>7</v>
      </c>
      <c r="P22" s="50">
        <v>2</v>
      </c>
      <c r="Q22" s="51">
        <f t="shared" si="0"/>
        <v>70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</row>
    <row r="23" spans="1:67" s="49" customFormat="1" ht="12.75" customHeight="1" x14ac:dyDescent="0.25">
      <c r="A23" s="53" t="s">
        <v>125</v>
      </c>
      <c r="B23" s="54" t="s">
        <v>196</v>
      </c>
      <c r="C23" s="54" t="s">
        <v>54</v>
      </c>
      <c r="D23" s="71">
        <v>185000</v>
      </c>
      <c r="E23" s="71">
        <v>150000</v>
      </c>
      <c r="F23" s="54" t="s">
        <v>263</v>
      </c>
      <c r="G23" s="55" t="s">
        <v>280</v>
      </c>
      <c r="H23" s="56" t="s">
        <v>265</v>
      </c>
      <c r="I23" s="55" t="s">
        <v>279</v>
      </c>
      <c r="J23" s="50">
        <v>30</v>
      </c>
      <c r="K23" s="50">
        <v>12</v>
      </c>
      <c r="L23" s="50">
        <v>13</v>
      </c>
      <c r="M23" s="50">
        <v>5</v>
      </c>
      <c r="N23" s="50">
        <v>7</v>
      </c>
      <c r="O23" s="50">
        <v>7</v>
      </c>
      <c r="P23" s="50">
        <v>2</v>
      </c>
      <c r="Q23" s="51">
        <f t="shared" si="0"/>
        <v>76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</row>
    <row r="24" spans="1:67" s="49" customFormat="1" ht="12.75" customHeight="1" x14ac:dyDescent="0.25">
      <c r="A24" s="53" t="s">
        <v>126</v>
      </c>
      <c r="B24" s="54" t="s">
        <v>197</v>
      </c>
      <c r="C24" s="54" t="s">
        <v>55</v>
      </c>
      <c r="D24" s="71">
        <v>167000</v>
      </c>
      <c r="E24" s="71">
        <v>150000</v>
      </c>
      <c r="F24" s="54" t="s">
        <v>264</v>
      </c>
      <c r="G24" s="55" t="s">
        <v>280</v>
      </c>
      <c r="H24" s="56" t="s">
        <v>269</v>
      </c>
      <c r="I24" s="55" t="s">
        <v>280</v>
      </c>
      <c r="J24" s="50">
        <v>25</v>
      </c>
      <c r="K24" s="50">
        <v>10</v>
      </c>
      <c r="L24" s="50">
        <v>10</v>
      </c>
      <c r="M24" s="50">
        <v>4</v>
      </c>
      <c r="N24" s="50">
        <v>6</v>
      </c>
      <c r="O24" s="50">
        <v>6</v>
      </c>
      <c r="P24" s="50">
        <v>2</v>
      </c>
      <c r="Q24" s="51">
        <f t="shared" si="0"/>
        <v>63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</row>
    <row r="25" spans="1:67" s="49" customFormat="1" ht="12.6" x14ac:dyDescent="0.25">
      <c r="A25" s="53" t="s">
        <v>127</v>
      </c>
      <c r="B25" s="54" t="s">
        <v>198</v>
      </c>
      <c r="C25" s="54" t="s">
        <v>56</v>
      </c>
      <c r="D25" s="71">
        <v>180000</v>
      </c>
      <c r="E25" s="71">
        <v>150000</v>
      </c>
      <c r="F25" s="54" t="s">
        <v>264</v>
      </c>
      <c r="G25" s="55" t="s">
        <v>279</v>
      </c>
      <c r="H25" s="56" t="s">
        <v>254</v>
      </c>
      <c r="I25" s="55" t="s">
        <v>280</v>
      </c>
      <c r="J25" s="50">
        <v>36</v>
      </c>
      <c r="K25" s="50">
        <v>12</v>
      </c>
      <c r="L25" s="50">
        <v>12</v>
      </c>
      <c r="M25" s="50">
        <v>5</v>
      </c>
      <c r="N25" s="50">
        <v>7</v>
      </c>
      <c r="O25" s="50">
        <v>8</v>
      </c>
      <c r="P25" s="50">
        <v>2</v>
      </c>
      <c r="Q25" s="51">
        <f t="shared" si="0"/>
        <v>82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</row>
    <row r="26" spans="1:67" s="49" customFormat="1" ht="12.75" customHeight="1" x14ac:dyDescent="0.25">
      <c r="A26" s="53" t="s">
        <v>128</v>
      </c>
      <c r="B26" s="54" t="s">
        <v>199</v>
      </c>
      <c r="C26" s="54" t="s">
        <v>57</v>
      </c>
      <c r="D26" s="71">
        <v>155000</v>
      </c>
      <c r="E26" s="71">
        <v>110000</v>
      </c>
      <c r="F26" s="54" t="s">
        <v>265</v>
      </c>
      <c r="G26" s="55" t="s">
        <v>280</v>
      </c>
      <c r="H26" s="56" t="s">
        <v>257</v>
      </c>
      <c r="I26" s="57" t="s">
        <v>257</v>
      </c>
      <c r="J26" s="50">
        <v>26</v>
      </c>
      <c r="K26" s="50">
        <v>11</v>
      </c>
      <c r="L26" s="50">
        <v>11</v>
      </c>
      <c r="M26" s="50">
        <v>5</v>
      </c>
      <c r="N26" s="50">
        <v>7</v>
      </c>
      <c r="O26" s="50">
        <v>6</v>
      </c>
      <c r="P26" s="50">
        <v>2</v>
      </c>
      <c r="Q26" s="51">
        <f t="shared" si="0"/>
        <v>68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</row>
    <row r="27" spans="1:67" s="49" customFormat="1" ht="12.75" customHeight="1" x14ac:dyDescent="0.25">
      <c r="A27" s="53" t="s">
        <v>129</v>
      </c>
      <c r="B27" s="54" t="s">
        <v>200</v>
      </c>
      <c r="C27" s="54" t="s">
        <v>58</v>
      </c>
      <c r="D27" s="71">
        <v>170000</v>
      </c>
      <c r="E27" s="71">
        <v>150000</v>
      </c>
      <c r="F27" s="54" t="s">
        <v>266</v>
      </c>
      <c r="G27" s="55" t="s">
        <v>279</v>
      </c>
      <c r="H27" s="56" t="s">
        <v>262</v>
      </c>
      <c r="I27" s="57" t="s">
        <v>279</v>
      </c>
      <c r="J27" s="50">
        <v>30</v>
      </c>
      <c r="K27" s="50">
        <v>12</v>
      </c>
      <c r="L27" s="50">
        <v>12</v>
      </c>
      <c r="M27" s="50">
        <v>5</v>
      </c>
      <c r="N27" s="50">
        <v>7</v>
      </c>
      <c r="O27" s="50">
        <v>8</v>
      </c>
      <c r="P27" s="50">
        <v>2</v>
      </c>
      <c r="Q27" s="51">
        <f t="shared" si="0"/>
        <v>76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</row>
    <row r="28" spans="1:67" s="49" customFormat="1" ht="12.75" customHeight="1" x14ac:dyDescent="0.25">
      <c r="A28" s="53" t="s">
        <v>130</v>
      </c>
      <c r="B28" s="54" t="s">
        <v>201</v>
      </c>
      <c r="C28" s="54" t="s">
        <v>59</v>
      </c>
      <c r="D28" s="71">
        <v>195500</v>
      </c>
      <c r="E28" s="71">
        <v>150000</v>
      </c>
      <c r="F28" s="54" t="s">
        <v>267</v>
      </c>
      <c r="G28" s="55" t="s">
        <v>280</v>
      </c>
      <c r="H28" s="56" t="s">
        <v>275</v>
      </c>
      <c r="I28" s="55" t="s">
        <v>279</v>
      </c>
      <c r="J28" s="50">
        <v>30</v>
      </c>
      <c r="K28" s="50">
        <v>12</v>
      </c>
      <c r="L28" s="50">
        <v>12</v>
      </c>
      <c r="M28" s="50">
        <v>5</v>
      </c>
      <c r="N28" s="50">
        <v>7</v>
      </c>
      <c r="O28" s="50">
        <v>8</v>
      </c>
      <c r="P28" s="50">
        <v>2</v>
      </c>
      <c r="Q28" s="51">
        <f t="shared" si="0"/>
        <v>76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</row>
    <row r="29" spans="1:67" s="49" customFormat="1" ht="12.75" customHeight="1" x14ac:dyDescent="0.25">
      <c r="A29" s="53" t="s">
        <v>131</v>
      </c>
      <c r="B29" s="54" t="s">
        <v>202</v>
      </c>
      <c r="C29" s="54" t="s">
        <v>60</v>
      </c>
      <c r="D29" s="71">
        <v>174000</v>
      </c>
      <c r="E29" s="71">
        <v>150000</v>
      </c>
      <c r="F29" s="54" t="s">
        <v>268</v>
      </c>
      <c r="G29" s="55" t="s">
        <v>279</v>
      </c>
      <c r="H29" s="56" t="s">
        <v>262</v>
      </c>
      <c r="I29" s="55" t="s">
        <v>279</v>
      </c>
      <c r="J29" s="50">
        <v>34</v>
      </c>
      <c r="K29" s="50">
        <v>11</v>
      </c>
      <c r="L29" s="50">
        <v>12</v>
      </c>
      <c r="M29" s="50">
        <v>5</v>
      </c>
      <c r="N29" s="50">
        <v>7</v>
      </c>
      <c r="O29" s="50">
        <v>8</v>
      </c>
      <c r="P29" s="50">
        <v>2</v>
      </c>
      <c r="Q29" s="51">
        <f t="shared" si="0"/>
        <v>79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</row>
    <row r="30" spans="1:67" s="49" customFormat="1" ht="12.6" x14ac:dyDescent="0.25">
      <c r="A30" s="53" t="s">
        <v>132</v>
      </c>
      <c r="B30" s="54" t="s">
        <v>203</v>
      </c>
      <c r="C30" s="54" t="s">
        <v>61</v>
      </c>
      <c r="D30" s="71">
        <v>170000</v>
      </c>
      <c r="E30" s="71">
        <v>150000</v>
      </c>
      <c r="F30" s="58" t="s">
        <v>265</v>
      </c>
      <c r="G30" s="55" t="s">
        <v>279</v>
      </c>
      <c r="H30" s="56" t="s">
        <v>273</v>
      </c>
      <c r="I30" s="55" t="s">
        <v>280</v>
      </c>
      <c r="J30" s="50">
        <v>35</v>
      </c>
      <c r="K30" s="50">
        <v>11</v>
      </c>
      <c r="L30" s="50">
        <v>11</v>
      </c>
      <c r="M30" s="50">
        <v>5</v>
      </c>
      <c r="N30" s="50">
        <v>8</v>
      </c>
      <c r="O30" s="50">
        <v>8</v>
      </c>
      <c r="P30" s="50">
        <v>4</v>
      </c>
      <c r="Q30" s="51">
        <f t="shared" si="0"/>
        <v>82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</row>
    <row r="31" spans="1:67" s="49" customFormat="1" ht="12.75" customHeight="1" x14ac:dyDescent="0.25">
      <c r="A31" s="53" t="s">
        <v>133</v>
      </c>
      <c r="B31" s="54" t="s">
        <v>204</v>
      </c>
      <c r="C31" s="54" t="s">
        <v>62</v>
      </c>
      <c r="D31" s="71">
        <v>170000</v>
      </c>
      <c r="E31" s="71">
        <v>150000</v>
      </c>
      <c r="F31" s="54" t="s">
        <v>269</v>
      </c>
      <c r="G31" s="55" t="s">
        <v>279</v>
      </c>
      <c r="H31" s="56" t="s">
        <v>273</v>
      </c>
      <c r="I31" s="55" t="s">
        <v>279</v>
      </c>
      <c r="J31" s="50">
        <v>36</v>
      </c>
      <c r="K31" s="50">
        <v>12</v>
      </c>
      <c r="L31" s="50">
        <v>12</v>
      </c>
      <c r="M31" s="50">
        <v>5</v>
      </c>
      <c r="N31" s="50">
        <v>7</v>
      </c>
      <c r="O31" s="50">
        <v>8</v>
      </c>
      <c r="P31" s="50">
        <v>2</v>
      </c>
      <c r="Q31" s="51">
        <f t="shared" si="0"/>
        <v>82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</row>
    <row r="32" spans="1:67" s="49" customFormat="1" ht="12.75" customHeight="1" x14ac:dyDescent="0.25">
      <c r="A32" s="53" t="s">
        <v>134</v>
      </c>
      <c r="B32" s="54" t="s">
        <v>205</v>
      </c>
      <c r="C32" s="54" t="s">
        <v>63</v>
      </c>
      <c r="D32" s="71">
        <v>180000</v>
      </c>
      <c r="E32" s="71">
        <v>150000</v>
      </c>
      <c r="F32" s="54" t="s">
        <v>270</v>
      </c>
      <c r="G32" s="55" t="s">
        <v>280</v>
      </c>
      <c r="H32" s="56" t="s">
        <v>258</v>
      </c>
      <c r="I32" s="55" t="s">
        <v>279</v>
      </c>
      <c r="J32" s="50">
        <v>30</v>
      </c>
      <c r="K32" s="50">
        <v>11</v>
      </c>
      <c r="L32" s="50">
        <v>11</v>
      </c>
      <c r="M32" s="50">
        <v>5</v>
      </c>
      <c r="N32" s="50">
        <v>7</v>
      </c>
      <c r="O32" s="50">
        <v>9</v>
      </c>
      <c r="P32" s="50">
        <v>2</v>
      </c>
      <c r="Q32" s="51">
        <f t="shared" si="0"/>
        <v>75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</row>
    <row r="33" spans="1:67" s="49" customFormat="1" ht="12.75" customHeight="1" x14ac:dyDescent="0.25">
      <c r="A33" s="53" t="s">
        <v>135</v>
      </c>
      <c r="B33" s="59" t="s">
        <v>206</v>
      </c>
      <c r="C33" s="54" t="s">
        <v>64</v>
      </c>
      <c r="D33" s="71">
        <v>205000</v>
      </c>
      <c r="E33" s="71">
        <v>150000</v>
      </c>
      <c r="F33" s="54" t="s">
        <v>271</v>
      </c>
      <c r="G33" s="55" t="s">
        <v>279</v>
      </c>
      <c r="H33" s="56" t="s">
        <v>258</v>
      </c>
      <c r="I33" s="55" t="s">
        <v>279</v>
      </c>
      <c r="J33" s="50">
        <v>28</v>
      </c>
      <c r="K33" s="50">
        <v>10</v>
      </c>
      <c r="L33" s="50">
        <v>10</v>
      </c>
      <c r="M33" s="50">
        <v>4</v>
      </c>
      <c r="N33" s="50">
        <v>7</v>
      </c>
      <c r="O33" s="50">
        <v>7</v>
      </c>
      <c r="P33" s="50">
        <v>4</v>
      </c>
      <c r="Q33" s="51">
        <f t="shared" si="0"/>
        <v>70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</row>
    <row r="34" spans="1:67" s="49" customFormat="1" ht="12.75" customHeight="1" x14ac:dyDescent="0.25">
      <c r="A34" s="53" t="s">
        <v>136</v>
      </c>
      <c r="B34" s="54" t="s">
        <v>207</v>
      </c>
      <c r="C34" s="54" t="s">
        <v>65</v>
      </c>
      <c r="D34" s="71">
        <v>170000</v>
      </c>
      <c r="E34" s="71">
        <v>150000</v>
      </c>
      <c r="F34" s="54" t="s">
        <v>272</v>
      </c>
      <c r="G34" s="55" t="s">
        <v>279</v>
      </c>
      <c r="H34" s="56" t="s">
        <v>274</v>
      </c>
      <c r="I34" s="55" t="s">
        <v>279</v>
      </c>
      <c r="J34" s="50">
        <v>35</v>
      </c>
      <c r="K34" s="50">
        <v>13</v>
      </c>
      <c r="L34" s="50">
        <v>12</v>
      </c>
      <c r="M34" s="50">
        <v>5</v>
      </c>
      <c r="N34" s="50">
        <v>8</v>
      </c>
      <c r="O34" s="50">
        <v>8</v>
      </c>
      <c r="P34" s="50">
        <v>3</v>
      </c>
      <c r="Q34" s="51">
        <f t="shared" si="0"/>
        <v>84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</row>
    <row r="35" spans="1:67" s="49" customFormat="1" ht="12.75" customHeight="1" x14ac:dyDescent="0.25">
      <c r="A35" s="53" t="s">
        <v>137</v>
      </c>
      <c r="B35" s="54" t="s">
        <v>208</v>
      </c>
      <c r="C35" s="54" t="s">
        <v>66</v>
      </c>
      <c r="D35" s="71">
        <v>166000</v>
      </c>
      <c r="E35" s="71">
        <v>150000</v>
      </c>
      <c r="F35" s="54" t="s">
        <v>273</v>
      </c>
      <c r="G35" s="55" t="s">
        <v>280</v>
      </c>
      <c r="H35" s="56" t="s">
        <v>259</v>
      </c>
      <c r="I35" s="55" t="s">
        <v>280</v>
      </c>
      <c r="J35" s="50">
        <v>24</v>
      </c>
      <c r="K35" s="50">
        <v>11</v>
      </c>
      <c r="L35" s="50">
        <v>10</v>
      </c>
      <c r="M35" s="50">
        <v>4</v>
      </c>
      <c r="N35" s="50">
        <v>6</v>
      </c>
      <c r="O35" s="50">
        <v>6</v>
      </c>
      <c r="P35" s="50">
        <v>2</v>
      </c>
      <c r="Q35" s="51">
        <f t="shared" si="0"/>
        <v>63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</row>
    <row r="36" spans="1:67" s="49" customFormat="1" ht="12.75" customHeight="1" x14ac:dyDescent="0.25">
      <c r="A36" s="53" t="s">
        <v>138</v>
      </c>
      <c r="B36" s="54" t="s">
        <v>209</v>
      </c>
      <c r="C36" s="54" t="s">
        <v>67</v>
      </c>
      <c r="D36" s="71">
        <v>170000</v>
      </c>
      <c r="E36" s="71">
        <v>150000</v>
      </c>
      <c r="F36" s="54" t="s">
        <v>274</v>
      </c>
      <c r="G36" s="55" t="s">
        <v>279</v>
      </c>
      <c r="H36" s="56" t="s">
        <v>260</v>
      </c>
      <c r="I36" s="55" t="s">
        <v>279</v>
      </c>
      <c r="J36" s="50">
        <v>36</v>
      </c>
      <c r="K36" s="50">
        <v>12</v>
      </c>
      <c r="L36" s="50">
        <v>12</v>
      </c>
      <c r="M36" s="50">
        <v>5</v>
      </c>
      <c r="N36" s="50">
        <v>8</v>
      </c>
      <c r="O36" s="50">
        <v>8</v>
      </c>
      <c r="P36" s="50">
        <v>2</v>
      </c>
      <c r="Q36" s="51">
        <f t="shared" si="0"/>
        <v>83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</row>
    <row r="37" spans="1:67" s="49" customFormat="1" ht="12.75" customHeight="1" x14ac:dyDescent="0.25">
      <c r="A37" s="53" t="s">
        <v>139</v>
      </c>
      <c r="B37" s="54" t="s">
        <v>210</v>
      </c>
      <c r="C37" s="54" t="s">
        <v>68</v>
      </c>
      <c r="D37" s="71">
        <v>175500</v>
      </c>
      <c r="E37" s="71">
        <v>150000</v>
      </c>
      <c r="F37" s="54" t="s">
        <v>275</v>
      </c>
      <c r="G37" s="55" t="s">
        <v>279</v>
      </c>
      <c r="H37" s="56" t="s">
        <v>268</v>
      </c>
      <c r="I37" s="55" t="s">
        <v>280</v>
      </c>
      <c r="J37" s="50">
        <v>24</v>
      </c>
      <c r="K37" s="50">
        <v>11</v>
      </c>
      <c r="L37" s="50">
        <v>10</v>
      </c>
      <c r="M37" s="50">
        <v>4</v>
      </c>
      <c r="N37" s="50">
        <v>6</v>
      </c>
      <c r="O37" s="50">
        <v>6</v>
      </c>
      <c r="P37" s="50">
        <v>3</v>
      </c>
      <c r="Q37" s="51">
        <f t="shared" si="0"/>
        <v>64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</row>
    <row r="38" spans="1:67" s="49" customFormat="1" ht="12.6" x14ac:dyDescent="0.25">
      <c r="A38" s="53" t="s">
        <v>140</v>
      </c>
      <c r="B38" s="54" t="s">
        <v>211</v>
      </c>
      <c r="C38" s="54" t="s">
        <v>69</v>
      </c>
      <c r="D38" s="71">
        <v>168000</v>
      </c>
      <c r="E38" s="71">
        <v>150000</v>
      </c>
      <c r="F38" s="54" t="s">
        <v>266</v>
      </c>
      <c r="G38" s="55" t="s">
        <v>280</v>
      </c>
      <c r="H38" s="56" t="s">
        <v>264</v>
      </c>
      <c r="I38" s="55" t="s">
        <v>279</v>
      </c>
      <c r="J38" s="50">
        <v>25</v>
      </c>
      <c r="K38" s="50">
        <v>10</v>
      </c>
      <c r="L38" s="50">
        <v>9</v>
      </c>
      <c r="M38" s="50">
        <v>4</v>
      </c>
      <c r="N38" s="50">
        <v>6</v>
      </c>
      <c r="O38" s="50">
        <v>6</v>
      </c>
      <c r="P38" s="50">
        <v>2</v>
      </c>
      <c r="Q38" s="51">
        <f t="shared" si="0"/>
        <v>62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</row>
    <row r="39" spans="1:67" s="49" customFormat="1" ht="12.6" x14ac:dyDescent="0.25">
      <c r="A39" s="53" t="s">
        <v>141</v>
      </c>
      <c r="B39" s="54" t="s">
        <v>212</v>
      </c>
      <c r="C39" s="59" t="s">
        <v>70</v>
      </c>
      <c r="D39" s="71">
        <v>200000</v>
      </c>
      <c r="E39" s="71">
        <v>150000</v>
      </c>
      <c r="F39" s="54" t="s">
        <v>276</v>
      </c>
      <c r="G39" s="55" t="s">
        <v>279</v>
      </c>
      <c r="H39" s="56" t="s">
        <v>272</v>
      </c>
      <c r="I39" s="55" t="s">
        <v>280</v>
      </c>
      <c r="J39" s="50">
        <v>25</v>
      </c>
      <c r="K39" s="50">
        <v>10</v>
      </c>
      <c r="L39" s="50">
        <v>9</v>
      </c>
      <c r="M39" s="50">
        <v>4</v>
      </c>
      <c r="N39" s="50">
        <v>5</v>
      </c>
      <c r="O39" s="50">
        <v>6</v>
      </c>
      <c r="P39" s="50">
        <v>3</v>
      </c>
      <c r="Q39" s="51">
        <f t="shared" si="0"/>
        <v>62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</row>
    <row r="40" spans="1:67" s="49" customFormat="1" ht="12.6" x14ac:dyDescent="0.25">
      <c r="A40" s="53" t="s">
        <v>142</v>
      </c>
      <c r="B40" s="54" t="s">
        <v>213</v>
      </c>
      <c r="C40" s="59" t="s">
        <v>71</v>
      </c>
      <c r="D40" s="71">
        <v>170000</v>
      </c>
      <c r="E40" s="71">
        <v>150000</v>
      </c>
      <c r="F40" s="54" t="s">
        <v>277</v>
      </c>
      <c r="G40" s="57" t="s">
        <v>257</v>
      </c>
      <c r="H40" s="56" t="s">
        <v>274</v>
      </c>
      <c r="I40" s="55" t="s">
        <v>280</v>
      </c>
      <c r="J40" s="50">
        <v>26</v>
      </c>
      <c r="K40" s="50">
        <v>11</v>
      </c>
      <c r="L40" s="50">
        <v>10</v>
      </c>
      <c r="M40" s="50">
        <v>4</v>
      </c>
      <c r="N40" s="50">
        <v>6</v>
      </c>
      <c r="O40" s="50">
        <v>6</v>
      </c>
      <c r="P40" s="50">
        <v>2</v>
      </c>
      <c r="Q40" s="51">
        <f t="shared" si="0"/>
        <v>65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</row>
    <row r="41" spans="1:67" s="49" customFormat="1" ht="12.75" customHeight="1" x14ac:dyDescent="0.25">
      <c r="A41" s="53" t="s">
        <v>143</v>
      </c>
      <c r="B41" s="54" t="s">
        <v>214</v>
      </c>
      <c r="C41" s="59" t="s">
        <v>72</v>
      </c>
      <c r="D41" s="71">
        <v>170000</v>
      </c>
      <c r="E41" s="71">
        <v>150000</v>
      </c>
      <c r="F41" s="54" t="s">
        <v>267</v>
      </c>
      <c r="G41" s="55" t="s">
        <v>281</v>
      </c>
      <c r="H41" s="56" t="s">
        <v>277</v>
      </c>
      <c r="I41" s="57" t="s">
        <v>257</v>
      </c>
      <c r="J41" s="50">
        <v>22</v>
      </c>
      <c r="K41" s="50">
        <v>10</v>
      </c>
      <c r="L41" s="50">
        <v>9</v>
      </c>
      <c r="M41" s="50">
        <v>4</v>
      </c>
      <c r="N41" s="50">
        <v>6</v>
      </c>
      <c r="O41" s="50">
        <v>6</v>
      </c>
      <c r="P41" s="50">
        <v>2</v>
      </c>
      <c r="Q41" s="51">
        <f t="shared" si="0"/>
        <v>59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</row>
    <row r="42" spans="1:67" s="49" customFormat="1" ht="12.75" customHeight="1" x14ac:dyDescent="0.25">
      <c r="A42" s="53" t="s">
        <v>144</v>
      </c>
      <c r="B42" s="68" t="s">
        <v>215</v>
      </c>
      <c r="C42" s="59" t="s">
        <v>73</v>
      </c>
      <c r="D42" s="71">
        <v>310000</v>
      </c>
      <c r="E42" s="71">
        <v>150000</v>
      </c>
      <c r="F42" s="54" t="s">
        <v>255</v>
      </c>
      <c r="G42" s="55" t="s">
        <v>279</v>
      </c>
      <c r="H42" s="56" t="s">
        <v>265</v>
      </c>
      <c r="I42" s="55" t="s">
        <v>279</v>
      </c>
      <c r="J42" s="50">
        <v>27</v>
      </c>
      <c r="K42" s="50">
        <v>10</v>
      </c>
      <c r="L42" s="50">
        <v>10</v>
      </c>
      <c r="M42" s="50">
        <v>4</v>
      </c>
      <c r="N42" s="50">
        <v>7</v>
      </c>
      <c r="O42" s="50">
        <v>7</v>
      </c>
      <c r="P42" s="50">
        <v>4</v>
      </c>
      <c r="Q42" s="51">
        <f t="shared" si="0"/>
        <v>69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</row>
    <row r="43" spans="1:67" s="49" customFormat="1" ht="12.75" customHeight="1" x14ac:dyDescent="0.25">
      <c r="A43" s="53" t="s">
        <v>145</v>
      </c>
      <c r="B43" s="68" t="s">
        <v>216</v>
      </c>
      <c r="C43" s="59" t="s">
        <v>74</v>
      </c>
      <c r="D43" s="71">
        <v>180000</v>
      </c>
      <c r="E43" s="71">
        <v>150000</v>
      </c>
      <c r="F43" s="54" t="s">
        <v>256</v>
      </c>
      <c r="G43" s="55" t="s">
        <v>279</v>
      </c>
      <c r="H43" s="56" t="s">
        <v>267</v>
      </c>
      <c r="I43" s="55" t="s">
        <v>279</v>
      </c>
      <c r="J43" s="50">
        <v>24</v>
      </c>
      <c r="K43" s="50">
        <v>11</v>
      </c>
      <c r="L43" s="50">
        <v>10</v>
      </c>
      <c r="M43" s="50">
        <v>4</v>
      </c>
      <c r="N43" s="50">
        <v>7</v>
      </c>
      <c r="O43" s="50">
        <v>6</v>
      </c>
      <c r="P43" s="50">
        <v>2</v>
      </c>
      <c r="Q43" s="51">
        <f t="shared" si="0"/>
        <v>64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</row>
    <row r="44" spans="1:67" s="49" customFormat="1" ht="12.75" customHeight="1" x14ac:dyDescent="0.25">
      <c r="A44" s="53" t="s">
        <v>146</v>
      </c>
      <c r="B44" s="68" t="s">
        <v>217</v>
      </c>
      <c r="C44" s="59" t="s">
        <v>75</v>
      </c>
      <c r="D44" s="71">
        <v>522225</v>
      </c>
      <c r="E44" s="71">
        <v>150000</v>
      </c>
      <c r="F44" s="54" t="s">
        <v>257</v>
      </c>
      <c r="G44" s="57" t="s">
        <v>257</v>
      </c>
      <c r="H44" s="56" t="s">
        <v>271</v>
      </c>
      <c r="I44" s="55" t="s">
        <v>279</v>
      </c>
      <c r="J44" s="50">
        <v>36</v>
      </c>
      <c r="K44" s="50">
        <v>12</v>
      </c>
      <c r="L44" s="50">
        <v>12</v>
      </c>
      <c r="M44" s="50">
        <v>5</v>
      </c>
      <c r="N44" s="50">
        <v>7</v>
      </c>
      <c r="O44" s="50">
        <v>8</v>
      </c>
      <c r="P44" s="50">
        <v>2</v>
      </c>
      <c r="Q44" s="51">
        <f t="shared" si="0"/>
        <v>82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</row>
    <row r="45" spans="1:67" s="49" customFormat="1" ht="12.75" customHeight="1" x14ac:dyDescent="0.25">
      <c r="A45" s="53" t="s">
        <v>147</v>
      </c>
      <c r="B45" s="68" t="s">
        <v>218</v>
      </c>
      <c r="C45" s="59" t="s">
        <v>76</v>
      </c>
      <c r="D45" s="71">
        <v>800000</v>
      </c>
      <c r="E45" s="71">
        <v>150000</v>
      </c>
      <c r="F45" s="54" t="s">
        <v>258</v>
      </c>
      <c r="G45" s="55" t="s">
        <v>279</v>
      </c>
      <c r="H45" s="56" t="s">
        <v>255</v>
      </c>
      <c r="I45" s="55" t="s">
        <v>280</v>
      </c>
      <c r="J45" s="50">
        <v>27</v>
      </c>
      <c r="K45" s="50">
        <v>11</v>
      </c>
      <c r="L45" s="50">
        <v>10</v>
      </c>
      <c r="M45" s="50">
        <v>4</v>
      </c>
      <c r="N45" s="50">
        <v>6</v>
      </c>
      <c r="O45" s="50">
        <v>6</v>
      </c>
      <c r="P45" s="50">
        <v>2</v>
      </c>
      <c r="Q45" s="51">
        <f t="shared" si="0"/>
        <v>66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</row>
    <row r="46" spans="1:67" s="49" customFormat="1" ht="12.75" customHeight="1" x14ac:dyDescent="0.25">
      <c r="A46" s="53" t="s">
        <v>148</v>
      </c>
      <c r="B46" s="68" t="s">
        <v>219</v>
      </c>
      <c r="C46" s="59" t="s">
        <v>77</v>
      </c>
      <c r="D46" s="71">
        <v>185500</v>
      </c>
      <c r="E46" s="71">
        <v>150000</v>
      </c>
      <c r="F46" s="54" t="s">
        <v>259</v>
      </c>
      <c r="G46" s="55" t="s">
        <v>279</v>
      </c>
      <c r="H46" s="56" t="s">
        <v>276</v>
      </c>
      <c r="I46" s="55" t="s">
        <v>279</v>
      </c>
      <c r="J46" s="50">
        <v>30</v>
      </c>
      <c r="K46" s="50">
        <v>11</v>
      </c>
      <c r="L46" s="50">
        <v>12</v>
      </c>
      <c r="M46" s="50">
        <v>4</v>
      </c>
      <c r="N46" s="50">
        <v>7</v>
      </c>
      <c r="O46" s="50">
        <v>7</v>
      </c>
      <c r="P46" s="50">
        <v>3</v>
      </c>
      <c r="Q46" s="51">
        <f t="shared" si="0"/>
        <v>74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</row>
    <row r="47" spans="1:67" s="49" customFormat="1" ht="12.75" customHeight="1" x14ac:dyDescent="0.25">
      <c r="A47" s="53" t="s">
        <v>149</v>
      </c>
      <c r="B47" s="68" t="s">
        <v>219</v>
      </c>
      <c r="C47" s="59" t="s">
        <v>78</v>
      </c>
      <c r="D47" s="71">
        <v>245000</v>
      </c>
      <c r="E47" s="71">
        <v>150000</v>
      </c>
      <c r="F47" s="54" t="s">
        <v>260</v>
      </c>
      <c r="G47" s="55" t="s">
        <v>279</v>
      </c>
      <c r="H47" s="56" t="s">
        <v>263</v>
      </c>
      <c r="I47" s="55" t="s">
        <v>279</v>
      </c>
      <c r="J47" s="50">
        <v>32</v>
      </c>
      <c r="K47" s="50">
        <v>12</v>
      </c>
      <c r="L47" s="50">
        <v>12</v>
      </c>
      <c r="M47" s="50">
        <v>5</v>
      </c>
      <c r="N47" s="50">
        <v>7</v>
      </c>
      <c r="O47" s="50">
        <v>7</v>
      </c>
      <c r="P47" s="50">
        <v>3</v>
      </c>
      <c r="Q47" s="51">
        <f t="shared" si="0"/>
        <v>78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</row>
    <row r="48" spans="1:67" s="49" customFormat="1" ht="12.75" customHeight="1" x14ac:dyDescent="0.25">
      <c r="A48" s="53" t="s">
        <v>150</v>
      </c>
      <c r="B48" s="68" t="s">
        <v>220</v>
      </c>
      <c r="C48" s="59" t="s">
        <v>79</v>
      </c>
      <c r="D48" s="71">
        <v>175000</v>
      </c>
      <c r="E48" s="71">
        <v>150000</v>
      </c>
      <c r="F48" s="59" t="s">
        <v>261</v>
      </c>
      <c r="G48" s="55" t="s">
        <v>279</v>
      </c>
      <c r="H48" s="56" t="s">
        <v>259</v>
      </c>
      <c r="I48" s="55" t="s">
        <v>279</v>
      </c>
      <c r="J48" s="50">
        <v>37</v>
      </c>
      <c r="K48" s="50">
        <v>12</v>
      </c>
      <c r="L48" s="50">
        <v>12</v>
      </c>
      <c r="M48" s="50">
        <v>5</v>
      </c>
      <c r="N48" s="50">
        <v>8</v>
      </c>
      <c r="O48" s="50">
        <v>8</v>
      </c>
      <c r="P48" s="50">
        <v>2</v>
      </c>
      <c r="Q48" s="51">
        <f t="shared" si="0"/>
        <v>84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</row>
    <row r="49" spans="1:67" s="49" customFormat="1" ht="12.75" customHeight="1" x14ac:dyDescent="0.25">
      <c r="A49" s="53" t="s">
        <v>151</v>
      </c>
      <c r="B49" s="68" t="s">
        <v>221</v>
      </c>
      <c r="C49" s="59" t="s">
        <v>80</v>
      </c>
      <c r="D49" s="71">
        <v>260000</v>
      </c>
      <c r="E49" s="71">
        <v>120000</v>
      </c>
      <c r="F49" s="54" t="s">
        <v>254</v>
      </c>
      <c r="G49" s="55" t="s">
        <v>279</v>
      </c>
      <c r="H49" s="56" t="s">
        <v>270</v>
      </c>
      <c r="I49" s="55" t="s">
        <v>280</v>
      </c>
      <c r="J49" s="50">
        <v>36</v>
      </c>
      <c r="K49" s="50">
        <v>11</v>
      </c>
      <c r="L49" s="50">
        <v>12</v>
      </c>
      <c r="M49" s="50">
        <v>5</v>
      </c>
      <c r="N49" s="50">
        <v>8</v>
      </c>
      <c r="O49" s="50">
        <v>8</v>
      </c>
      <c r="P49" s="50">
        <v>2</v>
      </c>
      <c r="Q49" s="51">
        <f t="shared" si="0"/>
        <v>82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</row>
    <row r="50" spans="1:67" s="49" customFormat="1" ht="12.75" customHeight="1" x14ac:dyDescent="0.25">
      <c r="A50" s="53" t="s">
        <v>152</v>
      </c>
      <c r="B50" s="68" t="s">
        <v>222</v>
      </c>
      <c r="C50" s="59" t="s">
        <v>81</v>
      </c>
      <c r="D50" s="71">
        <v>170000</v>
      </c>
      <c r="E50" s="71">
        <v>150000</v>
      </c>
      <c r="F50" s="54" t="s">
        <v>262</v>
      </c>
      <c r="G50" s="55" t="s">
        <v>280</v>
      </c>
      <c r="H50" s="56" t="s">
        <v>256</v>
      </c>
      <c r="I50" s="57" t="s">
        <v>257</v>
      </c>
      <c r="J50" s="50">
        <v>27</v>
      </c>
      <c r="K50" s="50">
        <v>10</v>
      </c>
      <c r="L50" s="50">
        <v>11</v>
      </c>
      <c r="M50" s="50">
        <v>5</v>
      </c>
      <c r="N50" s="50">
        <v>7</v>
      </c>
      <c r="O50" s="50">
        <v>7</v>
      </c>
      <c r="P50" s="50">
        <v>2</v>
      </c>
      <c r="Q50" s="51">
        <f t="shared" si="0"/>
        <v>69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</row>
    <row r="51" spans="1:67" s="49" customFormat="1" ht="12.75" customHeight="1" x14ac:dyDescent="0.25">
      <c r="A51" s="53" t="s">
        <v>153</v>
      </c>
      <c r="B51" s="68" t="s">
        <v>223</v>
      </c>
      <c r="C51" s="59" t="s">
        <v>82</v>
      </c>
      <c r="D51" s="71">
        <v>172500</v>
      </c>
      <c r="E51" s="71">
        <v>150000</v>
      </c>
      <c r="F51" s="54" t="s">
        <v>263</v>
      </c>
      <c r="G51" s="55" t="s">
        <v>279</v>
      </c>
      <c r="H51" s="56" t="s">
        <v>254</v>
      </c>
      <c r="I51" s="55" t="s">
        <v>280</v>
      </c>
      <c r="J51" s="50">
        <v>24</v>
      </c>
      <c r="K51" s="50">
        <v>10</v>
      </c>
      <c r="L51" s="50">
        <v>10</v>
      </c>
      <c r="M51" s="50">
        <v>4</v>
      </c>
      <c r="N51" s="50">
        <v>6</v>
      </c>
      <c r="O51" s="50">
        <v>6</v>
      </c>
      <c r="P51" s="50">
        <v>2</v>
      </c>
      <c r="Q51" s="51">
        <f t="shared" si="0"/>
        <v>62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</row>
    <row r="52" spans="1:67" s="49" customFormat="1" ht="12.75" customHeight="1" x14ac:dyDescent="0.25">
      <c r="A52" s="53" t="s">
        <v>154</v>
      </c>
      <c r="B52" s="68" t="s">
        <v>224</v>
      </c>
      <c r="C52" s="59" t="s">
        <v>83</v>
      </c>
      <c r="D52" s="71">
        <v>315000</v>
      </c>
      <c r="E52" s="71">
        <v>150000</v>
      </c>
      <c r="F52" s="54" t="s">
        <v>268</v>
      </c>
      <c r="G52" s="55" t="s">
        <v>280</v>
      </c>
      <c r="H52" s="56" t="s">
        <v>265</v>
      </c>
      <c r="I52" s="55" t="s">
        <v>280</v>
      </c>
      <c r="J52" s="50">
        <v>20</v>
      </c>
      <c r="K52" s="50">
        <v>10</v>
      </c>
      <c r="L52" s="50">
        <v>10</v>
      </c>
      <c r="M52" s="50">
        <v>4</v>
      </c>
      <c r="N52" s="50">
        <v>5</v>
      </c>
      <c r="O52" s="50">
        <v>6</v>
      </c>
      <c r="P52" s="50">
        <v>2</v>
      </c>
      <c r="Q52" s="51">
        <f t="shared" si="0"/>
        <v>57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</row>
    <row r="53" spans="1:67" s="49" customFormat="1" ht="12.75" customHeight="1" x14ac:dyDescent="0.25">
      <c r="A53" s="53" t="s">
        <v>155</v>
      </c>
      <c r="B53" s="68" t="s">
        <v>225</v>
      </c>
      <c r="C53" s="59" t="s">
        <v>84</v>
      </c>
      <c r="D53" s="71">
        <v>180000</v>
      </c>
      <c r="E53" s="71">
        <v>150000</v>
      </c>
      <c r="F53" s="54" t="s">
        <v>264</v>
      </c>
      <c r="G53" s="55" t="s">
        <v>279</v>
      </c>
      <c r="H53" s="56" t="s">
        <v>269</v>
      </c>
      <c r="I53" s="55" t="s">
        <v>279</v>
      </c>
      <c r="J53" s="50">
        <v>35</v>
      </c>
      <c r="K53" s="50">
        <v>13</v>
      </c>
      <c r="L53" s="50">
        <v>12</v>
      </c>
      <c r="M53" s="50">
        <v>5</v>
      </c>
      <c r="N53" s="50">
        <v>8</v>
      </c>
      <c r="O53" s="50">
        <v>8</v>
      </c>
      <c r="P53" s="50">
        <v>2</v>
      </c>
      <c r="Q53" s="51">
        <f t="shared" si="0"/>
        <v>83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</row>
    <row r="54" spans="1:67" s="49" customFormat="1" ht="12.75" customHeight="1" x14ac:dyDescent="0.25">
      <c r="A54" s="53" t="s">
        <v>156</v>
      </c>
      <c r="B54" s="68" t="s">
        <v>226</v>
      </c>
      <c r="C54" s="59" t="s">
        <v>85</v>
      </c>
      <c r="D54" s="71">
        <v>170000</v>
      </c>
      <c r="E54" s="71">
        <v>150000</v>
      </c>
      <c r="F54" s="54" t="s">
        <v>261</v>
      </c>
      <c r="G54" s="55" t="s">
        <v>280</v>
      </c>
      <c r="H54" s="56" t="s">
        <v>262</v>
      </c>
      <c r="I54" s="55" t="s">
        <v>279</v>
      </c>
      <c r="J54" s="50">
        <v>29</v>
      </c>
      <c r="K54" s="50">
        <v>10</v>
      </c>
      <c r="L54" s="50">
        <v>10</v>
      </c>
      <c r="M54" s="50">
        <v>4</v>
      </c>
      <c r="N54" s="50">
        <v>7</v>
      </c>
      <c r="O54" s="50">
        <v>7</v>
      </c>
      <c r="P54" s="50">
        <v>2</v>
      </c>
      <c r="Q54" s="51">
        <f t="shared" si="0"/>
        <v>69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</row>
    <row r="55" spans="1:67" s="49" customFormat="1" ht="12.75" customHeight="1" x14ac:dyDescent="0.25">
      <c r="A55" s="53" t="s">
        <v>157</v>
      </c>
      <c r="B55" s="68" t="s">
        <v>227</v>
      </c>
      <c r="C55" s="59" t="s">
        <v>86</v>
      </c>
      <c r="D55" s="71">
        <v>160000</v>
      </c>
      <c r="E55" s="71">
        <v>150000</v>
      </c>
      <c r="F55" s="54" t="s">
        <v>270</v>
      </c>
      <c r="G55" s="55" t="s">
        <v>279</v>
      </c>
      <c r="H55" s="56" t="s">
        <v>269</v>
      </c>
      <c r="I55" s="55" t="s">
        <v>279</v>
      </c>
      <c r="J55" s="50">
        <v>30</v>
      </c>
      <c r="K55" s="50">
        <v>12</v>
      </c>
      <c r="L55" s="50">
        <v>12</v>
      </c>
      <c r="M55" s="50">
        <v>5</v>
      </c>
      <c r="N55" s="50">
        <v>7</v>
      </c>
      <c r="O55" s="50">
        <v>7</v>
      </c>
      <c r="P55" s="50">
        <v>2</v>
      </c>
      <c r="Q55" s="51">
        <f t="shared" si="0"/>
        <v>75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</row>
    <row r="56" spans="1:67" s="49" customFormat="1" ht="12.75" customHeight="1" x14ac:dyDescent="0.25">
      <c r="A56" s="53" t="s">
        <v>158</v>
      </c>
      <c r="B56" s="68" t="s">
        <v>228</v>
      </c>
      <c r="C56" s="59" t="s">
        <v>87</v>
      </c>
      <c r="D56" s="71">
        <v>170000</v>
      </c>
      <c r="E56" s="71">
        <v>150000</v>
      </c>
      <c r="F56" s="54" t="s">
        <v>265</v>
      </c>
      <c r="G56" s="55" t="s">
        <v>280</v>
      </c>
      <c r="H56" s="56" t="s">
        <v>257</v>
      </c>
      <c r="I56" s="57" t="s">
        <v>257</v>
      </c>
      <c r="J56" s="50">
        <v>25</v>
      </c>
      <c r="K56" s="50">
        <v>10</v>
      </c>
      <c r="L56" s="50">
        <v>10</v>
      </c>
      <c r="M56" s="50">
        <v>5</v>
      </c>
      <c r="N56" s="50">
        <v>7</v>
      </c>
      <c r="O56" s="50">
        <v>7</v>
      </c>
      <c r="P56" s="50">
        <v>2</v>
      </c>
      <c r="Q56" s="51">
        <f t="shared" si="0"/>
        <v>66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</row>
    <row r="57" spans="1:67" s="49" customFormat="1" ht="12.75" customHeight="1" x14ac:dyDescent="0.25">
      <c r="A57" s="53" t="s">
        <v>159</v>
      </c>
      <c r="B57" s="68" t="s">
        <v>229</v>
      </c>
      <c r="C57" s="59" t="s">
        <v>88</v>
      </c>
      <c r="D57" s="71">
        <v>170000</v>
      </c>
      <c r="E57" s="71">
        <v>150000</v>
      </c>
      <c r="F57" s="54" t="s">
        <v>266</v>
      </c>
      <c r="G57" s="55" t="s">
        <v>280</v>
      </c>
      <c r="H57" s="56" t="s">
        <v>260</v>
      </c>
      <c r="I57" s="55" t="s">
        <v>279</v>
      </c>
      <c r="J57" s="50">
        <v>25</v>
      </c>
      <c r="K57" s="50">
        <v>10</v>
      </c>
      <c r="L57" s="50">
        <v>10</v>
      </c>
      <c r="M57" s="50">
        <v>5</v>
      </c>
      <c r="N57" s="50">
        <v>7</v>
      </c>
      <c r="O57" s="50">
        <v>7</v>
      </c>
      <c r="P57" s="50">
        <v>2</v>
      </c>
      <c r="Q57" s="51">
        <f t="shared" si="0"/>
        <v>66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</row>
    <row r="58" spans="1:67" s="49" customFormat="1" ht="12.75" customHeight="1" x14ac:dyDescent="0.25">
      <c r="A58" s="53" t="s">
        <v>160</v>
      </c>
      <c r="B58" s="68" t="s">
        <v>230</v>
      </c>
      <c r="C58" s="59" t="s">
        <v>89</v>
      </c>
      <c r="D58" s="71">
        <v>180000</v>
      </c>
      <c r="E58" s="71">
        <v>150000</v>
      </c>
      <c r="F58" s="54" t="s">
        <v>267</v>
      </c>
      <c r="G58" s="55" t="s">
        <v>279</v>
      </c>
      <c r="H58" s="56" t="s">
        <v>275</v>
      </c>
      <c r="I58" s="55" t="s">
        <v>279</v>
      </c>
      <c r="J58" s="50">
        <v>33</v>
      </c>
      <c r="K58" s="50">
        <v>12</v>
      </c>
      <c r="L58" s="50">
        <v>12</v>
      </c>
      <c r="M58" s="50">
        <v>5</v>
      </c>
      <c r="N58" s="50">
        <v>8</v>
      </c>
      <c r="O58" s="50">
        <v>8</v>
      </c>
      <c r="P58" s="50">
        <v>4</v>
      </c>
      <c r="Q58" s="51">
        <f t="shared" si="0"/>
        <v>82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</row>
    <row r="59" spans="1:67" s="49" customFormat="1" ht="12.75" customHeight="1" x14ac:dyDescent="0.25">
      <c r="A59" s="53" t="s">
        <v>161</v>
      </c>
      <c r="B59" s="68" t="s">
        <v>231</v>
      </c>
      <c r="C59" s="59" t="s">
        <v>90</v>
      </c>
      <c r="D59" s="71">
        <v>170000</v>
      </c>
      <c r="E59" s="71">
        <v>150000</v>
      </c>
      <c r="F59" s="54" t="s">
        <v>268</v>
      </c>
      <c r="G59" s="55" t="s">
        <v>280</v>
      </c>
      <c r="H59" s="60" t="s">
        <v>262</v>
      </c>
      <c r="I59" s="55" t="s">
        <v>279</v>
      </c>
      <c r="J59" s="50">
        <v>22</v>
      </c>
      <c r="K59" s="50">
        <v>10</v>
      </c>
      <c r="L59" s="50">
        <v>10</v>
      </c>
      <c r="M59" s="50">
        <v>4</v>
      </c>
      <c r="N59" s="50">
        <v>6</v>
      </c>
      <c r="O59" s="50">
        <v>6</v>
      </c>
      <c r="P59" s="50">
        <v>2</v>
      </c>
      <c r="Q59" s="51">
        <f t="shared" si="0"/>
        <v>60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</row>
    <row r="60" spans="1:67" s="49" customFormat="1" ht="12.75" customHeight="1" x14ac:dyDescent="0.25">
      <c r="A60" s="53" t="s">
        <v>162</v>
      </c>
      <c r="B60" s="68" t="s">
        <v>232</v>
      </c>
      <c r="C60" s="59" t="s">
        <v>91</v>
      </c>
      <c r="D60" s="71">
        <v>180000</v>
      </c>
      <c r="E60" s="71">
        <v>150000</v>
      </c>
      <c r="F60" s="54" t="s">
        <v>269</v>
      </c>
      <c r="G60" s="55" t="s">
        <v>279</v>
      </c>
      <c r="H60" s="60" t="s">
        <v>268</v>
      </c>
      <c r="I60" s="55" t="s">
        <v>280</v>
      </c>
      <c r="J60" s="50">
        <v>27</v>
      </c>
      <c r="K60" s="50">
        <v>10</v>
      </c>
      <c r="L60" s="50">
        <v>11</v>
      </c>
      <c r="M60" s="50">
        <v>5</v>
      </c>
      <c r="N60" s="50">
        <v>6</v>
      </c>
      <c r="O60" s="50">
        <v>7</v>
      </c>
      <c r="P60" s="50">
        <v>2</v>
      </c>
      <c r="Q60" s="51">
        <f t="shared" si="0"/>
        <v>68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</row>
    <row r="61" spans="1:67" s="49" customFormat="1" ht="12.75" customHeight="1" x14ac:dyDescent="0.25">
      <c r="A61" s="53" t="s">
        <v>163</v>
      </c>
      <c r="B61" s="68" t="s">
        <v>233</v>
      </c>
      <c r="C61" s="59" t="s">
        <v>92</v>
      </c>
      <c r="D61" s="71">
        <v>170000</v>
      </c>
      <c r="E61" s="71">
        <v>150000</v>
      </c>
      <c r="F61" s="54" t="s">
        <v>269</v>
      </c>
      <c r="G61" s="55" t="s">
        <v>279</v>
      </c>
      <c r="H61" s="60" t="s">
        <v>273</v>
      </c>
      <c r="I61" s="55" t="s">
        <v>280</v>
      </c>
      <c r="J61" s="50">
        <v>30</v>
      </c>
      <c r="K61" s="50">
        <v>10</v>
      </c>
      <c r="L61" s="50">
        <v>11</v>
      </c>
      <c r="M61" s="50">
        <v>5</v>
      </c>
      <c r="N61" s="50">
        <v>7</v>
      </c>
      <c r="O61" s="50">
        <v>7</v>
      </c>
      <c r="P61" s="50">
        <v>2</v>
      </c>
      <c r="Q61" s="51">
        <f t="shared" si="0"/>
        <v>72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</row>
    <row r="62" spans="1:67" s="49" customFormat="1" ht="12.75" customHeight="1" x14ac:dyDescent="0.25">
      <c r="A62" s="53" t="s">
        <v>164</v>
      </c>
      <c r="B62" s="54" t="s">
        <v>234</v>
      </c>
      <c r="C62" s="59" t="s">
        <v>93</v>
      </c>
      <c r="D62" s="71">
        <v>200000</v>
      </c>
      <c r="E62" s="71">
        <v>150000</v>
      </c>
      <c r="F62" s="54" t="s">
        <v>270</v>
      </c>
      <c r="G62" s="55" t="s">
        <v>280</v>
      </c>
      <c r="H62" s="60" t="s">
        <v>258</v>
      </c>
      <c r="I62" s="55" t="s">
        <v>279</v>
      </c>
      <c r="J62" s="50">
        <v>20</v>
      </c>
      <c r="K62" s="50">
        <v>10</v>
      </c>
      <c r="L62" s="50">
        <v>10</v>
      </c>
      <c r="M62" s="50">
        <v>4</v>
      </c>
      <c r="N62" s="50">
        <v>6</v>
      </c>
      <c r="O62" s="50">
        <v>6</v>
      </c>
      <c r="P62" s="50">
        <v>2</v>
      </c>
      <c r="Q62" s="51">
        <f t="shared" si="0"/>
        <v>58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</row>
    <row r="63" spans="1:67" s="49" customFormat="1" ht="12.75" customHeight="1" x14ac:dyDescent="0.25">
      <c r="A63" s="53" t="s">
        <v>165</v>
      </c>
      <c r="B63" s="54" t="s">
        <v>235</v>
      </c>
      <c r="C63" s="59" t="s">
        <v>94</v>
      </c>
      <c r="D63" s="71">
        <v>187500</v>
      </c>
      <c r="E63" s="71">
        <v>150000</v>
      </c>
      <c r="F63" s="54" t="s">
        <v>271</v>
      </c>
      <c r="G63" s="55" t="s">
        <v>280</v>
      </c>
      <c r="H63" s="61" t="s">
        <v>264</v>
      </c>
      <c r="I63" s="55" t="s">
        <v>280</v>
      </c>
      <c r="J63" s="50">
        <v>25</v>
      </c>
      <c r="K63" s="50">
        <v>10</v>
      </c>
      <c r="L63" s="50">
        <v>11</v>
      </c>
      <c r="M63" s="50">
        <v>4</v>
      </c>
      <c r="N63" s="50">
        <v>6</v>
      </c>
      <c r="O63" s="50">
        <v>6</v>
      </c>
      <c r="P63" s="50">
        <v>2</v>
      </c>
      <c r="Q63" s="51">
        <f t="shared" si="0"/>
        <v>64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</row>
    <row r="64" spans="1:67" s="49" customFormat="1" ht="12.75" customHeight="1" x14ac:dyDescent="0.25">
      <c r="A64" s="53" t="s">
        <v>166</v>
      </c>
      <c r="B64" s="69" t="s">
        <v>236</v>
      </c>
      <c r="C64" s="59" t="s">
        <v>95</v>
      </c>
      <c r="D64" s="71">
        <v>180000</v>
      </c>
      <c r="E64" s="71">
        <v>150000</v>
      </c>
      <c r="F64" s="54" t="s">
        <v>272</v>
      </c>
      <c r="G64" s="55" t="s">
        <v>279</v>
      </c>
      <c r="H64" s="60" t="s">
        <v>274</v>
      </c>
      <c r="I64" s="55" t="s">
        <v>280</v>
      </c>
      <c r="J64" s="50">
        <v>29</v>
      </c>
      <c r="K64" s="50">
        <v>10</v>
      </c>
      <c r="L64" s="50">
        <v>11</v>
      </c>
      <c r="M64" s="50">
        <v>4</v>
      </c>
      <c r="N64" s="50">
        <v>7</v>
      </c>
      <c r="O64" s="50">
        <v>7</v>
      </c>
      <c r="P64" s="50">
        <v>2</v>
      </c>
      <c r="Q64" s="51">
        <f t="shared" si="0"/>
        <v>70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</row>
    <row r="65" spans="1:67" s="49" customFormat="1" ht="12.75" customHeight="1" x14ac:dyDescent="0.25">
      <c r="A65" s="53" t="s">
        <v>167</v>
      </c>
      <c r="B65" s="69" t="s">
        <v>237</v>
      </c>
      <c r="C65" s="59" t="s">
        <v>96</v>
      </c>
      <c r="D65" s="71">
        <v>190000</v>
      </c>
      <c r="E65" s="71">
        <v>150000</v>
      </c>
      <c r="F65" s="54" t="s">
        <v>273</v>
      </c>
      <c r="G65" s="55" t="s">
        <v>279</v>
      </c>
      <c r="H65" s="60" t="s">
        <v>282</v>
      </c>
      <c r="I65" s="55" t="s">
        <v>279</v>
      </c>
      <c r="J65" s="50">
        <v>22</v>
      </c>
      <c r="K65" s="50">
        <v>10</v>
      </c>
      <c r="L65" s="50">
        <v>10</v>
      </c>
      <c r="M65" s="50">
        <v>4</v>
      </c>
      <c r="N65" s="50">
        <v>6</v>
      </c>
      <c r="O65" s="50">
        <v>6</v>
      </c>
      <c r="P65" s="50">
        <v>2</v>
      </c>
      <c r="Q65" s="51">
        <f t="shared" si="0"/>
        <v>60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</row>
    <row r="66" spans="1:67" s="49" customFormat="1" ht="12.75" customHeight="1" x14ac:dyDescent="0.25">
      <c r="A66" s="53" t="s">
        <v>168</v>
      </c>
      <c r="B66" s="54" t="s">
        <v>238</v>
      </c>
      <c r="C66" s="59" t="s">
        <v>97</v>
      </c>
      <c r="D66" s="71">
        <v>170000</v>
      </c>
      <c r="E66" s="71">
        <v>150000</v>
      </c>
      <c r="F66" s="54" t="s">
        <v>274</v>
      </c>
      <c r="G66" s="55" t="s">
        <v>280</v>
      </c>
      <c r="H66" s="60" t="s">
        <v>260</v>
      </c>
      <c r="I66" s="55" t="s">
        <v>279</v>
      </c>
      <c r="J66" s="50">
        <v>25</v>
      </c>
      <c r="K66" s="50">
        <v>10</v>
      </c>
      <c r="L66" s="50">
        <v>11</v>
      </c>
      <c r="M66" s="50">
        <v>4</v>
      </c>
      <c r="N66" s="50">
        <v>7</v>
      </c>
      <c r="O66" s="50">
        <v>7</v>
      </c>
      <c r="P66" s="50">
        <v>3</v>
      </c>
      <c r="Q66" s="51">
        <f t="shared" si="0"/>
        <v>67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</row>
    <row r="67" spans="1:67" s="49" customFormat="1" ht="12.75" customHeight="1" x14ac:dyDescent="0.25">
      <c r="A67" s="53" t="s">
        <v>169</v>
      </c>
      <c r="B67" s="54" t="s">
        <v>239</v>
      </c>
      <c r="C67" s="59" t="s">
        <v>98</v>
      </c>
      <c r="D67" s="71">
        <v>167000</v>
      </c>
      <c r="E67" s="71">
        <v>150000</v>
      </c>
      <c r="F67" s="54" t="s">
        <v>275</v>
      </c>
      <c r="G67" s="55" t="s">
        <v>279</v>
      </c>
      <c r="H67" s="60" t="s">
        <v>268</v>
      </c>
      <c r="I67" s="55" t="s">
        <v>279</v>
      </c>
      <c r="J67" s="50">
        <v>37</v>
      </c>
      <c r="K67" s="50">
        <v>12</v>
      </c>
      <c r="L67" s="50">
        <v>13</v>
      </c>
      <c r="M67" s="50">
        <v>5</v>
      </c>
      <c r="N67" s="50">
        <v>9</v>
      </c>
      <c r="O67" s="50">
        <v>9</v>
      </c>
      <c r="P67" s="50">
        <v>5</v>
      </c>
      <c r="Q67" s="51">
        <f t="shared" si="0"/>
        <v>90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</row>
    <row r="68" spans="1:67" s="49" customFormat="1" ht="12.75" customHeight="1" x14ac:dyDescent="0.25">
      <c r="A68" s="53" t="s">
        <v>170</v>
      </c>
      <c r="B68" s="54" t="s">
        <v>240</v>
      </c>
      <c r="C68" s="59" t="s">
        <v>99</v>
      </c>
      <c r="D68" s="71">
        <v>180000</v>
      </c>
      <c r="E68" s="71">
        <v>150000</v>
      </c>
      <c r="F68" s="54" t="s">
        <v>271</v>
      </c>
      <c r="G68" s="57" t="s">
        <v>257</v>
      </c>
      <c r="H68" s="60" t="s">
        <v>264</v>
      </c>
      <c r="I68" s="55" t="s">
        <v>279</v>
      </c>
      <c r="J68" s="50">
        <v>25</v>
      </c>
      <c r="K68" s="50">
        <v>10</v>
      </c>
      <c r="L68" s="50">
        <v>10</v>
      </c>
      <c r="M68" s="50">
        <v>5</v>
      </c>
      <c r="N68" s="50">
        <v>6</v>
      </c>
      <c r="O68" s="50">
        <v>6</v>
      </c>
      <c r="P68" s="50">
        <v>2</v>
      </c>
      <c r="Q68" s="51">
        <f t="shared" si="0"/>
        <v>64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</row>
    <row r="69" spans="1:67" s="49" customFormat="1" ht="12.75" customHeight="1" x14ac:dyDescent="0.25">
      <c r="A69" s="53" t="s">
        <v>171</v>
      </c>
      <c r="B69" s="54" t="s">
        <v>241</v>
      </c>
      <c r="C69" s="59" t="s">
        <v>100</v>
      </c>
      <c r="D69" s="71">
        <v>250000</v>
      </c>
      <c r="E69" s="71">
        <v>150000</v>
      </c>
      <c r="F69" s="54" t="s">
        <v>276</v>
      </c>
      <c r="G69" s="55" t="s">
        <v>279</v>
      </c>
      <c r="H69" s="60" t="s">
        <v>272</v>
      </c>
      <c r="I69" s="55" t="s">
        <v>279</v>
      </c>
      <c r="J69" s="50">
        <v>35</v>
      </c>
      <c r="K69" s="50">
        <v>12</v>
      </c>
      <c r="L69" s="50">
        <v>11</v>
      </c>
      <c r="M69" s="50">
        <v>5</v>
      </c>
      <c r="N69" s="50">
        <v>8</v>
      </c>
      <c r="O69" s="50">
        <v>8</v>
      </c>
      <c r="P69" s="50">
        <v>3</v>
      </c>
      <c r="Q69" s="51">
        <f t="shared" si="0"/>
        <v>82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</row>
    <row r="70" spans="1:67" s="49" customFormat="1" ht="12.75" customHeight="1" x14ac:dyDescent="0.25">
      <c r="A70" s="53" t="s">
        <v>172</v>
      </c>
      <c r="B70" s="54" t="s">
        <v>242</v>
      </c>
      <c r="C70" s="59" t="s">
        <v>101</v>
      </c>
      <c r="D70" s="71">
        <v>183000</v>
      </c>
      <c r="E70" s="71">
        <v>150000</v>
      </c>
      <c r="F70" s="54" t="s">
        <v>278</v>
      </c>
      <c r="G70" s="55" t="s">
        <v>279</v>
      </c>
      <c r="H70" s="60" t="s">
        <v>273</v>
      </c>
      <c r="I70" s="55" t="s">
        <v>279</v>
      </c>
      <c r="J70" s="50">
        <v>36</v>
      </c>
      <c r="K70" s="50">
        <v>11</v>
      </c>
      <c r="L70" s="50">
        <v>12</v>
      </c>
      <c r="M70" s="50">
        <v>5</v>
      </c>
      <c r="N70" s="50">
        <v>8</v>
      </c>
      <c r="O70" s="50">
        <v>8</v>
      </c>
      <c r="P70" s="50">
        <v>2</v>
      </c>
      <c r="Q70" s="51">
        <f t="shared" si="0"/>
        <v>82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</row>
    <row r="71" spans="1:67" s="49" customFormat="1" ht="12.75" customHeight="1" x14ac:dyDescent="0.25">
      <c r="A71" s="53" t="s">
        <v>173</v>
      </c>
      <c r="B71" s="54" t="s">
        <v>243</v>
      </c>
      <c r="C71" s="59" t="s">
        <v>102</v>
      </c>
      <c r="D71" s="71">
        <v>187500</v>
      </c>
      <c r="E71" s="71">
        <v>150000</v>
      </c>
      <c r="F71" s="54" t="s">
        <v>273</v>
      </c>
      <c r="G71" s="55" t="s">
        <v>279</v>
      </c>
      <c r="H71" s="60" t="s">
        <v>283</v>
      </c>
      <c r="I71" s="55" t="s">
        <v>279</v>
      </c>
      <c r="J71" s="50">
        <v>35</v>
      </c>
      <c r="K71" s="50">
        <v>12</v>
      </c>
      <c r="L71" s="50">
        <v>12</v>
      </c>
      <c r="M71" s="50">
        <v>5</v>
      </c>
      <c r="N71" s="50">
        <v>8</v>
      </c>
      <c r="O71" s="50">
        <v>8</v>
      </c>
      <c r="P71" s="50">
        <v>2</v>
      </c>
      <c r="Q71" s="51">
        <f t="shared" si="0"/>
        <v>82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</row>
    <row r="72" spans="1:67" s="49" customFormat="1" ht="12.75" customHeight="1" x14ac:dyDescent="0.25">
      <c r="A72" s="53" t="s">
        <v>174</v>
      </c>
      <c r="B72" s="54" t="s">
        <v>244</v>
      </c>
      <c r="C72" s="59" t="s">
        <v>103</v>
      </c>
      <c r="D72" s="71">
        <v>180000</v>
      </c>
      <c r="E72" s="71">
        <v>150000</v>
      </c>
      <c r="F72" s="54" t="s">
        <v>277</v>
      </c>
      <c r="G72" s="57" t="s">
        <v>257</v>
      </c>
      <c r="H72" s="60" t="s">
        <v>272</v>
      </c>
      <c r="I72" s="55" t="s">
        <v>280</v>
      </c>
      <c r="J72" s="50">
        <v>25</v>
      </c>
      <c r="K72" s="50">
        <v>10</v>
      </c>
      <c r="L72" s="50">
        <v>10</v>
      </c>
      <c r="M72" s="50">
        <v>4</v>
      </c>
      <c r="N72" s="50">
        <v>6</v>
      </c>
      <c r="O72" s="50">
        <v>6</v>
      </c>
      <c r="P72" s="50">
        <v>2</v>
      </c>
      <c r="Q72" s="51">
        <f t="shared" si="0"/>
        <v>63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</row>
    <row r="73" spans="1:67" s="49" customFormat="1" ht="12.75" customHeight="1" x14ac:dyDescent="0.25">
      <c r="A73" s="53" t="s">
        <v>175</v>
      </c>
      <c r="B73" s="54" t="s">
        <v>245</v>
      </c>
      <c r="C73" s="59" t="s">
        <v>104</v>
      </c>
      <c r="D73" s="71">
        <v>165000</v>
      </c>
      <c r="E73" s="71">
        <v>145000</v>
      </c>
      <c r="F73" s="54" t="s">
        <v>272</v>
      </c>
      <c r="G73" s="55" t="s">
        <v>279</v>
      </c>
      <c r="H73" s="60" t="s">
        <v>277</v>
      </c>
      <c r="I73" s="57" t="s">
        <v>257</v>
      </c>
      <c r="J73" s="50">
        <v>36</v>
      </c>
      <c r="K73" s="50">
        <v>12</v>
      </c>
      <c r="L73" s="50">
        <v>13</v>
      </c>
      <c r="M73" s="50">
        <v>5</v>
      </c>
      <c r="N73" s="50">
        <v>8</v>
      </c>
      <c r="O73" s="50">
        <v>9</v>
      </c>
      <c r="P73" s="50">
        <v>2</v>
      </c>
      <c r="Q73" s="51">
        <f t="shared" si="0"/>
        <v>85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</row>
    <row r="74" spans="1:67" s="49" customFormat="1" ht="12.75" customHeight="1" x14ac:dyDescent="0.25">
      <c r="A74" s="53" t="s">
        <v>176</v>
      </c>
      <c r="B74" s="54" t="s">
        <v>246</v>
      </c>
      <c r="C74" s="59" t="s">
        <v>105</v>
      </c>
      <c r="D74" s="71">
        <v>170000</v>
      </c>
      <c r="E74" s="71">
        <v>150000</v>
      </c>
      <c r="F74" s="54" t="s">
        <v>255</v>
      </c>
      <c r="G74" s="55" t="s">
        <v>280</v>
      </c>
      <c r="H74" s="60" t="s">
        <v>257</v>
      </c>
      <c r="I74" s="57" t="s">
        <v>257</v>
      </c>
      <c r="J74" s="50">
        <v>30</v>
      </c>
      <c r="K74" s="50">
        <v>11</v>
      </c>
      <c r="L74" s="50">
        <v>12</v>
      </c>
      <c r="M74" s="50">
        <v>5</v>
      </c>
      <c r="N74" s="50">
        <v>7</v>
      </c>
      <c r="O74" s="50">
        <v>8</v>
      </c>
      <c r="P74" s="50">
        <v>2</v>
      </c>
      <c r="Q74" s="51">
        <f t="shared" si="0"/>
        <v>75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</row>
    <row r="75" spans="1:67" s="49" customFormat="1" ht="12.75" customHeight="1" x14ac:dyDescent="0.25">
      <c r="A75" s="53" t="s">
        <v>177</v>
      </c>
      <c r="B75" s="54" t="s">
        <v>247</v>
      </c>
      <c r="C75" s="59" t="s">
        <v>106</v>
      </c>
      <c r="D75" s="71">
        <v>150000</v>
      </c>
      <c r="E75" s="71">
        <v>130000</v>
      </c>
      <c r="F75" s="54" t="s">
        <v>256</v>
      </c>
      <c r="G75" s="55" t="s">
        <v>279</v>
      </c>
      <c r="H75" s="60" t="s">
        <v>267</v>
      </c>
      <c r="I75" s="55" t="s">
        <v>280</v>
      </c>
      <c r="J75" s="50">
        <v>30</v>
      </c>
      <c r="K75" s="50">
        <v>12</v>
      </c>
      <c r="L75" s="50">
        <v>11</v>
      </c>
      <c r="M75" s="50">
        <v>5</v>
      </c>
      <c r="N75" s="50">
        <v>7</v>
      </c>
      <c r="O75" s="50">
        <v>7</v>
      </c>
      <c r="P75" s="50">
        <v>2</v>
      </c>
      <c r="Q75" s="51">
        <f t="shared" si="0"/>
        <v>74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</row>
    <row r="76" spans="1:67" s="49" customFormat="1" ht="12.75" customHeight="1" x14ac:dyDescent="0.25">
      <c r="A76" s="53" t="s">
        <v>178</v>
      </c>
      <c r="B76" s="54" t="s">
        <v>248</v>
      </c>
      <c r="C76" s="59" t="s">
        <v>107</v>
      </c>
      <c r="D76" s="71">
        <v>165000</v>
      </c>
      <c r="E76" s="71">
        <v>140000</v>
      </c>
      <c r="F76" s="54" t="s">
        <v>257</v>
      </c>
      <c r="G76" s="57" t="s">
        <v>257</v>
      </c>
      <c r="H76" s="60" t="s">
        <v>271</v>
      </c>
      <c r="I76" s="55" t="s">
        <v>279</v>
      </c>
      <c r="J76" s="50">
        <v>35</v>
      </c>
      <c r="K76" s="50">
        <v>12</v>
      </c>
      <c r="L76" s="50">
        <v>13</v>
      </c>
      <c r="M76" s="50">
        <v>5</v>
      </c>
      <c r="N76" s="50">
        <v>8</v>
      </c>
      <c r="O76" s="50">
        <v>9</v>
      </c>
      <c r="P76" s="50">
        <v>2</v>
      </c>
      <c r="Q76" s="51">
        <f t="shared" si="0"/>
        <v>84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</row>
    <row r="77" spans="1:67" s="49" customFormat="1" ht="12.75" customHeight="1" x14ac:dyDescent="0.25">
      <c r="A77" s="53" t="s">
        <v>179</v>
      </c>
      <c r="B77" s="54" t="s">
        <v>249</v>
      </c>
      <c r="C77" s="59" t="s">
        <v>108</v>
      </c>
      <c r="D77" s="71">
        <v>185000</v>
      </c>
      <c r="E77" s="71">
        <v>150000</v>
      </c>
      <c r="F77" s="54" t="s">
        <v>258</v>
      </c>
      <c r="G77" s="55" t="s">
        <v>280</v>
      </c>
      <c r="H77" s="60" t="s">
        <v>255</v>
      </c>
      <c r="I77" s="55" t="s">
        <v>279</v>
      </c>
      <c r="J77" s="50">
        <v>25</v>
      </c>
      <c r="K77" s="50">
        <v>12</v>
      </c>
      <c r="L77" s="50">
        <v>11</v>
      </c>
      <c r="M77" s="50">
        <v>4</v>
      </c>
      <c r="N77" s="50">
        <v>6</v>
      </c>
      <c r="O77" s="50">
        <v>6</v>
      </c>
      <c r="P77" s="50">
        <v>2</v>
      </c>
      <c r="Q77" s="51">
        <f t="shared" si="0"/>
        <v>66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</row>
    <row r="78" spans="1:67" s="49" customFormat="1" ht="12.75" customHeight="1" x14ac:dyDescent="0.25">
      <c r="A78" s="53" t="s">
        <v>180</v>
      </c>
      <c r="B78" s="54" t="s">
        <v>250</v>
      </c>
      <c r="C78" s="59" t="s">
        <v>109</v>
      </c>
      <c r="D78" s="71">
        <v>222000</v>
      </c>
      <c r="E78" s="71">
        <v>150000</v>
      </c>
      <c r="F78" s="54" t="s">
        <v>259</v>
      </c>
      <c r="G78" s="55" t="s">
        <v>279</v>
      </c>
      <c r="H78" s="60" t="s">
        <v>276</v>
      </c>
      <c r="I78" s="57" t="s">
        <v>257</v>
      </c>
      <c r="J78" s="50">
        <v>38</v>
      </c>
      <c r="K78" s="50">
        <v>12</v>
      </c>
      <c r="L78" s="50">
        <v>13</v>
      </c>
      <c r="M78" s="50">
        <v>5</v>
      </c>
      <c r="N78" s="50">
        <v>8</v>
      </c>
      <c r="O78" s="50">
        <v>9</v>
      </c>
      <c r="P78" s="50">
        <v>3</v>
      </c>
      <c r="Q78" s="51">
        <f t="shared" si="0"/>
        <v>88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</row>
    <row r="79" spans="1:67" s="49" customFormat="1" ht="12.75" customHeight="1" x14ac:dyDescent="0.25">
      <c r="A79" s="53" t="s">
        <v>181</v>
      </c>
      <c r="B79" s="54" t="s">
        <v>250</v>
      </c>
      <c r="C79" s="59" t="s">
        <v>110</v>
      </c>
      <c r="D79" s="71">
        <v>218000</v>
      </c>
      <c r="E79" s="71">
        <v>150000</v>
      </c>
      <c r="F79" s="54" t="s">
        <v>260</v>
      </c>
      <c r="G79" s="55" t="s">
        <v>279</v>
      </c>
      <c r="H79" s="60" t="s">
        <v>263</v>
      </c>
      <c r="I79" s="55" t="s">
        <v>279</v>
      </c>
      <c r="J79" s="50">
        <v>35</v>
      </c>
      <c r="K79" s="50">
        <v>12</v>
      </c>
      <c r="L79" s="50">
        <v>13</v>
      </c>
      <c r="M79" s="50">
        <v>5</v>
      </c>
      <c r="N79" s="50">
        <v>8</v>
      </c>
      <c r="O79" s="50">
        <v>9</v>
      </c>
      <c r="P79" s="50">
        <v>3</v>
      </c>
      <c r="Q79" s="51">
        <f t="shared" si="0"/>
        <v>85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</row>
    <row r="80" spans="1:67" s="49" customFormat="1" ht="12.75" customHeight="1" x14ac:dyDescent="0.25">
      <c r="A80" s="53" t="s">
        <v>182</v>
      </c>
      <c r="B80" s="54" t="s">
        <v>251</v>
      </c>
      <c r="C80" s="59" t="s">
        <v>111</v>
      </c>
      <c r="D80" s="71">
        <v>187500</v>
      </c>
      <c r="E80" s="71">
        <v>150000</v>
      </c>
      <c r="F80" s="54" t="s">
        <v>261</v>
      </c>
      <c r="G80" s="55" t="s">
        <v>280</v>
      </c>
      <c r="H80" s="60" t="s">
        <v>277</v>
      </c>
      <c r="I80" s="57" t="s">
        <v>257</v>
      </c>
      <c r="J80" s="50">
        <v>30</v>
      </c>
      <c r="K80" s="50">
        <v>12</v>
      </c>
      <c r="L80" s="50">
        <v>11</v>
      </c>
      <c r="M80" s="50">
        <v>5</v>
      </c>
      <c r="N80" s="50">
        <v>7</v>
      </c>
      <c r="O80" s="50">
        <v>8</v>
      </c>
      <c r="P80" s="50">
        <v>3</v>
      </c>
      <c r="Q80" s="51">
        <f>SUM(J80:P80)</f>
        <v>76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</row>
    <row r="81" spans="1:67" s="49" customFormat="1" ht="12.75" customHeight="1" x14ac:dyDescent="0.25">
      <c r="A81" s="53" t="s">
        <v>183</v>
      </c>
      <c r="B81" s="54" t="s">
        <v>252</v>
      </c>
      <c r="C81" s="59" t="s">
        <v>112</v>
      </c>
      <c r="D81" s="71">
        <v>180000</v>
      </c>
      <c r="E81" s="71">
        <v>150000</v>
      </c>
      <c r="F81" s="54" t="s">
        <v>262</v>
      </c>
      <c r="G81" s="57" t="s">
        <v>257</v>
      </c>
      <c r="H81" s="60" t="s">
        <v>270</v>
      </c>
      <c r="I81" s="55" t="s">
        <v>279</v>
      </c>
      <c r="J81" s="50">
        <v>38</v>
      </c>
      <c r="K81" s="50">
        <v>13</v>
      </c>
      <c r="L81" s="50">
        <v>13</v>
      </c>
      <c r="M81" s="50">
        <v>5</v>
      </c>
      <c r="N81" s="50">
        <v>9</v>
      </c>
      <c r="O81" s="50">
        <v>9</v>
      </c>
      <c r="P81" s="50">
        <v>4</v>
      </c>
      <c r="Q81" s="51">
        <f>SUM(J81:P81)</f>
        <v>91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</row>
    <row r="82" spans="1:67" s="49" customFormat="1" ht="12.75" customHeight="1" x14ac:dyDescent="0.25">
      <c r="A82" s="63" t="s">
        <v>184</v>
      </c>
      <c r="B82" s="64" t="s">
        <v>253</v>
      </c>
      <c r="C82" s="34" t="s">
        <v>113</v>
      </c>
      <c r="D82" s="72">
        <v>161998</v>
      </c>
      <c r="E82" s="72">
        <v>150000</v>
      </c>
      <c r="F82" s="64" t="s">
        <v>258</v>
      </c>
      <c r="G82" s="65" t="s">
        <v>280</v>
      </c>
      <c r="H82" s="66" t="s">
        <v>275</v>
      </c>
      <c r="I82" s="67" t="s">
        <v>280</v>
      </c>
      <c r="J82" s="62">
        <v>20</v>
      </c>
      <c r="K82" s="50">
        <v>10</v>
      </c>
      <c r="L82" s="50">
        <v>10</v>
      </c>
      <c r="M82" s="50">
        <v>4</v>
      </c>
      <c r="N82" s="50">
        <v>5</v>
      </c>
      <c r="O82" s="50">
        <v>6</v>
      </c>
      <c r="P82" s="50">
        <v>2</v>
      </c>
      <c r="Q82" s="51">
        <f t="shared" si="0"/>
        <v>57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</row>
    <row r="83" spans="1:67" ht="12.6" x14ac:dyDescent="0.3">
      <c r="D83" s="70">
        <f>SUM(D12:D82)</f>
        <v>14100493</v>
      </c>
      <c r="E83" s="70">
        <f>SUM(E12:E82)</f>
        <v>10545000</v>
      </c>
      <c r="F83" s="52"/>
    </row>
    <row r="84" spans="1:67" x14ac:dyDescent="0.3">
      <c r="E84" s="52"/>
      <c r="F84" s="52"/>
      <c r="G84" s="52"/>
      <c r="H84" s="52"/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82" xr:uid="{A9B6706C-D6E9-48F6-A76A-9593BE492CF3}">
      <formula1>40</formula1>
    </dataValidation>
    <dataValidation type="decimal" operator="lessThanOrEqual" allowBlank="1" showInputMessage="1" showErrorMessage="1" error="max. 15" sqref="K12:L82" xr:uid="{1284FBF9-F093-4A86-A3F7-4BEAC7669A2A}">
      <formula1>15</formula1>
    </dataValidation>
    <dataValidation type="decimal" operator="lessThanOrEqual" allowBlank="1" showInputMessage="1" showErrorMessage="1" error="max. 10" sqref="N12:O82" xr:uid="{2F5802A0-2A7D-4371-88A7-A85BDAF936D8}">
      <formula1>10</formula1>
    </dataValidation>
    <dataValidation type="decimal" operator="lessThanOrEqual" allowBlank="1" showInputMessage="1" showErrorMessage="1" error="max. 5" sqref="P12:P82 M12:M82" xr:uid="{5BEC29D4-DC77-4052-A601-1D5FD45423F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FEEA-EA0B-4690-90C5-66B09D01FA09}">
  <dimension ref="A1:BO84"/>
  <sheetViews>
    <sheetView zoomScale="80" zoomScaleNormal="80" workbookViewId="0"/>
  </sheetViews>
  <sheetFormatPr defaultColWidth="9.109375" defaultRowHeight="12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33203125" style="44" customWidth="1"/>
    <col min="7" max="7" width="5.6640625" style="45" customWidth="1"/>
    <col min="8" max="8" width="15.6640625" style="45" customWidth="1"/>
    <col min="9" max="9" width="5.6640625" style="44" customWidth="1"/>
    <col min="10" max="10" width="9.6640625" style="44" customWidth="1"/>
    <col min="11" max="17" width="9.33203125" style="44" customWidth="1"/>
    <col min="18" max="16384" width="9.109375" style="44"/>
  </cols>
  <sheetData>
    <row r="1" spans="1:67" ht="38.25" customHeight="1" x14ac:dyDescent="0.3">
      <c r="A1" s="43" t="s">
        <v>35</v>
      </c>
    </row>
    <row r="2" spans="1:67" ht="14.4" customHeight="1" x14ac:dyDescent="0.3">
      <c r="A2" s="82" t="s">
        <v>40</v>
      </c>
      <c r="B2" s="82"/>
      <c r="C2" s="82"/>
      <c r="D2" s="46" t="s">
        <v>24</v>
      </c>
    </row>
    <row r="3" spans="1:67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67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67" ht="14.4" customHeight="1" x14ac:dyDescent="0.3">
      <c r="A5" s="44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67" ht="14.4" customHeight="1" x14ac:dyDescent="0.3">
      <c r="A6" s="46" t="s">
        <v>42</v>
      </c>
      <c r="B6" s="46"/>
      <c r="C6" s="46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67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67" ht="12.6" customHeight="1" x14ac:dyDescent="0.3">
      <c r="A8" s="46"/>
    </row>
    <row r="9" spans="1:67" ht="26.4" customHeight="1" x14ac:dyDescent="0.3">
      <c r="A9" s="79" t="s">
        <v>0</v>
      </c>
      <c r="B9" s="79" t="s">
        <v>1</v>
      </c>
      <c r="C9" s="79" t="s">
        <v>19</v>
      </c>
      <c r="D9" s="79" t="s">
        <v>13</v>
      </c>
      <c r="E9" s="86" t="s">
        <v>2</v>
      </c>
      <c r="F9" s="79" t="s">
        <v>31</v>
      </c>
      <c r="G9" s="79"/>
      <c r="H9" s="79" t="s">
        <v>32</v>
      </c>
      <c r="I9" s="79"/>
      <c r="J9" s="79" t="s">
        <v>15</v>
      </c>
      <c r="K9" s="79" t="s">
        <v>14</v>
      </c>
      <c r="L9" s="79" t="s">
        <v>16</v>
      </c>
      <c r="M9" s="79" t="s">
        <v>28</v>
      </c>
      <c r="N9" s="79" t="s">
        <v>29</v>
      </c>
      <c r="O9" s="79" t="s">
        <v>30</v>
      </c>
      <c r="P9" s="79" t="s">
        <v>3</v>
      </c>
      <c r="Q9" s="79" t="s">
        <v>4</v>
      </c>
    </row>
    <row r="10" spans="1:67" ht="59.4" customHeight="1" x14ac:dyDescent="0.3">
      <c r="A10" s="80"/>
      <c r="B10" s="80"/>
      <c r="C10" s="80"/>
      <c r="D10" s="80"/>
      <c r="E10" s="87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67" ht="28.95" customHeight="1" x14ac:dyDescent="0.3">
      <c r="A11" s="81"/>
      <c r="B11" s="81"/>
      <c r="C11" s="81"/>
      <c r="D11" s="81"/>
      <c r="E11" s="88"/>
      <c r="F11" s="47" t="s">
        <v>25</v>
      </c>
      <c r="G11" s="48" t="s">
        <v>26</v>
      </c>
      <c r="H11" s="48" t="s">
        <v>25</v>
      </c>
      <c r="I11" s="48" t="s">
        <v>26</v>
      </c>
      <c r="J11" s="48" t="s">
        <v>27</v>
      </c>
      <c r="K11" s="48" t="s">
        <v>21</v>
      </c>
      <c r="L11" s="48" t="s">
        <v>21</v>
      </c>
      <c r="M11" s="48" t="s">
        <v>22</v>
      </c>
      <c r="N11" s="48" t="s">
        <v>23</v>
      </c>
      <c r="O11" s="48" t="s">
        <v>23</v>
      </c>
      <c r="P11" s="48" t="s">
        <v>22</v>
      </c>
      <c r="Q11" s="48"/>
    </row>
    <row r="12" spans="1:67" s="49" customFormat="1" ht="12.75" customHeight="1" x14ac:dyDescent="0.25">
      <c r="A12" s="53" t="s">
        <v>114</v>
      </c>
      <c r="B12" s="54" t="s">
        <v>185</v>
      </c>
      <c r="C12" s="54" t="s">
        <v>43</v>
      </c>
      <c r="D12" s="71">
        <v>180000</v>
      </c>
      <c r="E12" s="71">
        <v>150000</v>
      </c>
      <c r="F12" s="54" t="s">
        <v>254</v>
      </c>
      <c r="G12" s="55" t="s">
        <v>279</v>
      </c>
      <c r="H12" s="56" t="s">
        <v>277</v>
      </c>
      <c r="I12" s="55" t="s">
        <v>257</v>
      </c>
      <c r="J12" s="50">
        <v>37</v>
      </c>
      <c r="K12" s="50">
        <v>13</v>
      </c>
      <c r="L12" s="50">
        <v>13</v>
      </c>
      <c r="M12" s="50">
        <v>5</v>
      </c>
      <c r="N12" s="50">
        <v>7</v>
      </c>
      <c r="O12" s="50">
        <v>8</v>
      </c>
      <c r="P12" s="50">
        <v>2</v>
      </c>
      <c r="Q12" s="51">
        <f>SUM(J12:P12)</f>
        <v>85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67" s="49" customFormat="1" ht="12.75" customHeight="1" x14ac:dyDescent="0.25">
      <c r="A13" s="53" t="s">
        <v>115</v>
      </c>
      <c r="B13" s="54" t="s">
        <v>186</v>
      </c>
      <c r="C13" s="54" t="s">
        <v>44</v>
      </c>
      <c r="D13" s="71">
        <v>170000</v>
      </c>
      <c r="E13" s="71">
        <v>150000</v>
      </c>
      <c r="F13" s="54" t="s">
        <v>255</v>
      </c>
      <c r="G13" s="55" t="s">
        <v>280</v>
      </c>
      <c r="H13" s="56" t="s">
        <v>256</v>
      </c>
      <c r="I13" s="55" t="s">
        <v>280</v>
      </c>
      <c r="J13" s="50">
        <v>20</v>
      </c>
      <c r="K13" s="50">
        <v>9</v>
      </c>
      <c r="L13" s="50">
        <v>9</v>
      </c>
      <c r="M13" s="50">
        <v>4</v>
      </c>
      <c r="N13" s="50">
        <v>6</v>
      </c>
      <c r="O13" s="50">
        <v>6</v>
      </c>
      <c r="P13" s="50">
        <v>2</v>
      </c>
      <c r="Q13" s="51">
        <f t="shared" ref="Q13:Q82" si="0">SUM(J13:P13)</f>
        <v>56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</row>
    <row r="14" spans="1:67" s="49" customFormat="1" ht="12.75" customHeight="1" x14ac:dyDescent="0.25">
      <c r="A14" s="53" t="s">
        <v>116</v>
      </c>
      <c r="B14" s="54" t="s">
        <v>187</v>
      </c>
      <c r="C14" s="54" t="s">
        <v>45</v>
      </c>
      <c r="D14" s="71">
        <v>191000</v>
      </c>
      <c r="E14" s="71">
        <v>150000</v>
      </c>
      <c r="F14" s="54" t="s">
        <v>256</v>
      </c>
      <c r="G14" s="55" t="s">
        <v>280</v>
      </c>
      <c r="H14" s="56" t="s">
        <v>267</v>
      </c>
      <c r="I14" s="55" t="s">
        <v>280</v>
      </c>
      <c r="J14" s="50">
        <v>25</v>
      </c>
      <c r="K14" s="50">
        <v>12</v>
      </c>
      <c r="L14" s="50">
        <v>10</v>
      </c>
      <c r="M14" s="50">
        <v>4</v>
      </c>
      <c r="N14" s="50">
        <v>6</v>
      </c>
      <c r="O14" s="50">
        <v>7</v>
      </c>
      <c r="P14" s="50">
        <v>3</v>
      </c>
      <c r="Q14" s="51">
        <f t="shared" si="0"/>
        <v>67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</row>
    <row r="15" spans="1:67" s="49" customFormat="1" ht="12.75" customHeight="1" x14ac:dyDescent="0.25">
      <c r="A15" s="53" t="s">
        <v>117</v>
      </c>
      <c r="B15" s="54" t="s">
        <v>188</v>
      </c>
      <c r="C15" s="54" t="s">
        <v>46</v>
      </c>
      <c r="D15" s="71">
        <v>188770</v>
      </c>
      <c r="E15" s="71">
        <v>150000</v>
      </c>
      <c r="F15" s="54" t="s">
        <v>257</v>
      </c>
      <c r="G15" s="55" t="s">
        <v>257</v>
      </c>
      <c r="H15" s="56" t="s">
        <v>271</v>
      </c>
      <c r="I15" s="55" t="s">
        <v>279</v>
      </c>
      <c r="J15" s="50">
        <v>30</v>
      </c>
      <c r="K15" s="50">
        <v>11</v>
      </c>
      <c r="L15" s="50">
        <v>13</v>
      </c>
      <c r="M15" s="50">
        <v>5</v>
      </c>
      <c r="N15" s="50">
        <v>7</v>
      </c>
      <c r="O15" s="50">
        <v>8</v>
      </c>
      <c r="P15" s="50">
        <v>2</v>
      </c>
      <c r="Q15" s="51">
        <f t="shared" si="0"/>
        <v>76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</row>
    <row r="16" spans="1:67" s="49" customFormat="1" ht="12.75" customHeight="1" x14ac:dyDescent="0.25">
      <c r="A16" s="53" t="s">
        <v>118</v>
      </c>
      <c r="B16" s="54" t="s">
        <v>189</v>
      </c>
      <c r="C16" s="54" t="s">
        <v>47</v>
      </c>
      <c r="D16" s="71">
        <v>180000</v>
      </c>
      <c r="E16" s="71">
        <v>150000</v>
      </c>
      <c r="F16" s="54" t="s">
        <v>258</v>
      </c>
      <c r="G16" s="55" t="s">
        <v>279</v>
      </c>
      <c r="H16" s="56" t="s">
        <v>255</v>
      </c>
      <c r="I16" s="55" t="s">
        <v>279</v>
      </c>
      <c r="J16" s="50">
        <v>36</v>
      </c>
      <c r="K16" s="50">
        <v>12</v>
      </c>
      <c r="L16" s="50">
        <v>12</v>
      </c>
      <c r="M16" s="50">
        <v>5</v>
      </c>
      <c r="N16" s="50">
        <v>7</v>
      </c>
      <c r="O16" s="50">
        <v>8</v>
      </c>
      <c r="P16" s="50">
        <v>2</v>
      </c>
      <c r="Q16" s="51">
        <f t="shared" si="0"/>
        <v>82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</row>
    <row r="17" spans="1:67" s="49" customFormat="1" ht="12.6" x14ac:dyDescent="0.25">
      <c r="A17" s="53" t="s">
        <v>119</v>
      </c>
      <c r="B17" s="54" t="s">
        <v>190</v>
      </c>
      <c r="C17" s="54" t="s">
        <v>48</v>
      </c>
      <c r="D17" s="71">
        <v>170000</v>
      </c>
      <c r="E17" s="71">
        <v>150000</v>
      </c>
      <c r="F17" s="54" t="s">
        <v>259</v>
      </c>
      <c r="G17" s="55" t="s">
        <v>279</v>
      </c>
      <c r="H17" s="56" t="s">
        <v>276</v>
      </c>
      <c r="I17" s="55" t="s">
        <v>279</v>
      </c>
      <c r="J17" s="50">
        <v>32</v>
      </c>
      <c r="K17" s="50">
        <v>12</v>
      </c>
      <c r="L17" s="50">
        <v>13</v>
      </c>
      <c r="M17" s="50">
        <v>5</v>
      </c>
      <c r="N17" s="50">
        <v>7</v>
      </c>
      <c r="O17" s="50">
        <v>8</v>
      </c>
      <c r="P17" s="50">
        <v>4</v>
      </c>
      <c r="Q17" s="51">
        <f t="shared" si="0"/>
        <v>81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</row>
    <row r="18" spans="1:67" s="49" customFormat="1" ht="12.75" customHeight="1" x14ac:dyDescent="0.25">
      <c r="A18" s="53" t="s">
        <v>120</v>
      </c>
      <c r="B18" s="54" t="s">
        <v>191</v>
      </c>
      <c r="C18" s="54" t="s">
        <v>49</v>
      </c>
      <c r="D18" s="71">
        <v>180000</v>
      </c>
      <c r="E18" s="71">
        <v>150000</v>
      </c>
      <c r="F18" s="54" t="s">
        <v>260</v>
      </c>
      <c r="G18" s="55" t="s">
        <v>279</v>
      </c>
      <c r="H18" s="56" t="s">
        <v>263</v>
      </c>
      <c r="I18" s="55" t="s">
        <v>280</v>
      </c>
      <c r="J18" s="50">
        <v>35</v>
      </c>
      <c r="K18" s="50">
        <v>12</v>
      </c>
      <c r="L18" s="50">
        <v>12</v>
      </c>
      <c r="M18" s="50">
        <v>5</v>
      </c>
      <c r="N18" s="50">
        <v>7</v>
      </c>
      <c r="O18" s="50">
        <v>7</v>
      </c>
      <c r="P18" s="50">
        <v>2</v>
      </c>
      <c r="Q18" s="51">
        <f t="shared" si="0"/>
        <v>80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</row>
    <row r="19" spans="1:67" s="49" customFormat="1" ht="12.75" customHeight="1" x14ac:dyDescent="0.25">
      <c r="A19" s="53" t="s">
        <v>121</v>
      </c>
      <c r="B19" s="54" t="s">
        <v>192</v>
      </c>
      <c r="C19" s="54" t="s">
        <v>50</v>
      </c>
      <c r="D19" s="71">
        <v>178800</v>
      </c>
      <c r="E19" s="71">
        <v>150000</v>
      </c>
      <c r="F19" s="54" t="s">
        <v>261</v>
      </c>
      <c r="G19" s="55" t="s">
        <v>279</v>
      </c>
      <c r="H19" s="56" t="s">
        <v>275</v>
      </c>
      <c r="I19" s="55" t="s">
        <v>279</v>
      </c>
      <c r="J19" s="50">
        <v>35</v>
      </c>
      <c r="K19" s="50">
        <v>12</v>
      </c>
      <c r="L19" s="50">
        <v>13</v>
      </c>
      <c r="M19" s="50">
        <v>5</v>
      </c>
      <c r="N19" s="50">
        <v>8</v>
      </c>
      <c r="O19" s="50">
        <v>8</v>
      </c>
      <c r="P19" s="50">
        <v>2</v>
      </c>
      <c r="Q19" s="51">
        <f t="shared" si="0"/>
        <v>83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</row>
    <row r="20" spans="1:67" s="49" customFormat="1" ht="13.5" customHeight="1" x14ac:dyDescent="0.25">
      <c r="A20" s="53" t="s">
        <v>122</v>
      </c>
      <c r="B20" s="54" t="s">
        <v>193</v>
      </c>
      <c r="C20" s="54" t="s">
        <v>51</v>
      </c>
      <c r="D20" s="71">
        <v>222500</v>
      </c>
      <c r="E20" s="71">
        <v>150000</v>
      </c>
      <c r="F20" s="54" t="s">
        <v>262</v>
      </c>
      <c r="G20" s="55" t="s">
        <v>279</v>
      </c>
      <c r="H20" s="56" t="s">
        <v>270</v>
      </c>
      <c r="I20" s="55" t="s">
        <v>279</v>
      </c>
      <c r="J20" s="50">
        <v>30</v>
      </c>
      <c r="K20" s="50">
        <v>11</v>
      </c>
      <c r="L20" s="50">
        <v>11</v>
      </c>
      <c r="M20" s="50">
        <v>5</v>
      </c>
      <c r="N20" s="50">
        <v>7</v>
      </c>
      <c r="O20" s="50">
        <v>7</v>
      </c>
      <c r="P20" s="50">
        <v>4</v>
      </c>
      <c r="Q20" s="51">
        <f t="shared" si="0"/>
        <v>75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</row>
    <row r="21" spans="1:67" s="49" customFormat="1" ht="12.75" customHeight="1" x14ac:dyDescent="0.25">
      <c r="A21" s="53" t="s">
        <v>123</v>
      </c>
      <c r="B21" s="54" t="s">
        <v>194</v>
      </c>
      <c r="C21" s="54" t="s">
        <v>52</v>
      </c>
      <c r="D21" s="71">
        <v>166700</v>
      </c>
      <c r="E21" s="71">
        <v>150000</v>
      </c>
      <c r="F21" s="54" t="s">
        <v>254</v>
      </c>
      <c r="G21" s="55" t="s">
        <v>280</v>
      </c>
      <c r="H21" s="56" t="s">
        <v>256</v>
      </c>
      <c r="I21" s="55" t="s">
        <v>257</v>
      </c>
      <c r="J21" s="50">
        <v>27</v>
      </c>
      <c r="K21" s="50">
        <v>10</v>
      </c>
      <c r="L21" s="50">
        <v>10</v>
      </c>
      <c r="M21" s="50">
        <v>4</v>
      </c>
      <c r="N21" s="50">
        <v>6</v>
      </c>
      <c r="O21" s="50">
        <v>6</v>
      </c>
      <c r="P21" s="50">
        <v>2</v>
      </c>
      <c r="Q21" s="51">
        <f t="shared" si="0"/>
        <v>65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</row>
    <row r="22" spans="1:67" s="49" customFormat="1" ht="12.75" customHeight="1" x14ac:dyDescent="0.25">
      <c r="A22" s="53" t="s">
        <v>124</v>
      </c>
      <c r="B22" s="54" t="s">
        <v>195</v>
      </c>
      <c r="C22" s="54" t="s">
        <v>53</v>
      </c>
      <c r="D22" s="71">
        <v>167000</v>
      </c>
      <c r="E22" s="71">
        <v>150000</v>
      </c>
      <c r="F22" s="54" t="s">
        <v>263</v>
      </c>
      <c r="G22" s="55" t="s">
        <v>280</v>
      </c>
      <c r="H22" s="56" t="s">
        <v>254</v>
      </c>
      <c r="I22" s="55" t="s">
        <v>279</v>
      </c>
      <c r="J22" s="50">
        <v>30</v>
      </c>
      <c r="K22" s="50">
        <v>10</v>
      </c>
      <c r="L22" s="50">
        <v>11</v>
      </c>
      <c r="M22" s="50">
        <v>4</v>
      </c>
      <c r="N22" s="50">
        <v>6</v>
      </c>
      <c r="O22" s="50">
        <v>7</v>
      </c>
      <c r="P22" s="50">
        <v>2</v>
      </c>
      <c r="Q22" s="51">
        <f t="shared" si="0"/>
        <v>70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</row>
    <row r="23" spans="1:67" s="49" customFormat="1" ht="12.75" customHeight="1" x14ac:dyDescent="0.25">
      <c r="A23" s="53" t="s">
        <v>125</v>
      </c>
      <c r="B23" s="54" t="s">
        <v>196</v>
      </c>
      <c r="C23" s="54" t="s">
        <v>54</v>
      </c>
      <c r="D23" s="71">
        <v>185000</v>
      </c>
      <c r="E23" s="71">
        <v>150000</v>
      </c>
      <c r="F23" s="54" t="s">
        <v>263</v>
      </c>
      <c r="G23" s="55" t="s">
        <v>280</v>
      </c>
      <c r="H23" s="56" t="s">
        <v>265</v>
      </c>
      <c r="I23" s="55" t="s">
        <v>279</v>
      </c>
      <c r="J23" s="50">
        <v>30</v>
      </c>
      <c r="K23" s="50">
        <v>12</v>
      </c>
      <c r="L23" s="50">
        <v>13</v>
      </c>
      <c r="M23" s="50">
        <v>5</v>
      </c>
      <c r="N23" s="50">
        <v>7</v>
      </c>
      <c r="O23" s="50">
        <v>7</v>
      </c>
      <c r="P23" s="50">
        <v>2</v>
      </c>
      <c r="Q23" s="51">
        <f t="shared" si="0"/>
        <v>76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</row>
    <row r="24" spans="1:67" s="49" customFormat="1" ht="12.75" customHeight="1" x14ac:dyDescent="0.25">
      <c r="A24" s="53" t="s">
        <v>126</v>
      </c>
      <c r="B24" s="54" t="s">
        <v>197</v>
      </c>
      <c r="C24" s="54" t="s">
        <v>55</v>
      </c>
      <c r="D24" s="71">
        <v>167000</v>
      </c>
      <c r="E24" s="71">
        <v>150000</v>
      </c>
      <c r="F24" s="54" t="s">
        <v>264</v>
      </c>
      <c r="G24" s="55" t="s">
        <v>280</v>
      </c>
      <c r="H24" s="56" t="s">
        <v>269</v>
      </c>
      <c r="I24" s="55" t="s">
        <v>280</v>
      </c>
      <c r="J24" s="50">
        <v>25</v>
      </c>
      <c r="K24" s="50">
        <v>10</v>
      </c>
      <c r="L24" s="50">
        <v>10</v>
      </c>
      <c r="M24" s="50">
        <v>4</v>
      </c>
      <c r="N24" s="50">
        <v>6</v>
      </c>
      <c r="O24" s="50">
        <v>6</v>
      </c>
      <c r="P24" s="50">
        <v>2</v>
      </c>
      <c r="Q24" s="51">
        <f t="shared" si="0"/>
        <v>63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</row>
    <row r="25" spans="1:67" s="49" customFormat="1" ht="12.6" x14ac:dyDescent="0.25">
      <c r="A25" s="53" t="s">
        <v>127</v>
      </c>
      <c r="B25" s="54" t="s">
        <v>198</v>
      </c>
      <c r="C25" s="54" t="s">
        <v>56</v>
      </c>
      <c r="D25" s="71">
        <v>180000</v>
      </c>
      <c r="E25" s="71">
        <v>150000</v>
      </c>
      <c r="F25" s="54" t="s">
        <v>264</v>
      </c>
      <c r="G25" s="55" t="s">
        <v>279</v>
      </c>
      <c r="H25" s="56" t="s">
        <v>254</v>
      </c>
      <c r="I25" s="55" t="s">
        <v>280</v>
      </c>
      <c r="J25" s="50">
        <v>37</v>
      </c>
      <c r="K25" s="50">
        <v>12</v>
      </c>
      <c r="L25" s="50">
        <v>12</v>
      </c>
      <c r="M25" s="50">
        <v>5</v>
      </c>
      <c r="N25" s="50">
        <v>7</v>
      </c>
      <c r="O25" s="50">
        <v>8</v>
      </c>
      <c r="P25" s="50">
        <v>2</v>
      </c>
      <c r="Q25" s="51">
        <f t="shared" si="0"/>
        <v>83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</row>
    <row r="26" spans="1:67" s="49" customFormat="1" ht="12.75" customHeight="1" x14ac:dyDescent="0.25">
      <c r="A26" s="53" t="s">
        <v>128</v>
      </c>
      <c r="B26" s="54" t="s">
        <v>199</v>
      </c>
      <c r="C26" s="54" t="s">
        <v>57</v>
      </c>
      <c r="D26" s="71">
        <v>155000</v>
      </c>
      <c r="E26" s="71">
        <v>110000</v>
      </c>
      <c r="F26" s="54" t="s">
        <v>265</v>
      </c>
      <c r="G26" s="55" t="s">
        <v>280</v>
      </c>
      <c r="H26" s="56" t="s">
        <v>257</v>
      </c>
      <c r="I26" s="57" t="s">
        <v>257</v>
      </c>
      <c r="J26" s="50">
        <v>26</v>
      </c>
      <c r="K26" s="50">
        <v>11</v>
      </c>
      <c r="L26" s="50">
        <v>11</v>
      </c>
      <c r="M26" s="50">
        <v>5</v>
      </c>
      <c r="N26" s="50">
        <v>7</v>
      </c>
      <c r="O26" s="50">
        <v>6</v>
      </c>
      <c r="P26" s="50">
        <v>2</v>
      </c>
      <c r="Q26" s="51">
        <f t="shared" si="0"/>
        <v>68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</row>
    <row r="27" spans="1:67" s="49" customFormat="1" ht="12.75" customHeight="1" x14ac:dyDescent="0.25">
      <c r="A27" s="53" t="s">
        <v>129</v>
      </c>
      <c r="B27" s="54" t="s">
        <v>200</v>
      </c>
      <c r="C27" s="54" t="s">
        <v>58</v>
      </c>
      <c r="D27" s="71">
        <v>170000</v>
      </c>
      <c r="E27" s="71">
        <v>150000</v>
      </c>
      <c r="F27" s="54" t="s">
        <v>266</v>
      </c>
      <c r="G27" s="55" t="s">
        <v>279</v>
      </c>
      <c r="H27" s="56" t="s">
        <v>262</v>
      </c>
      <c r="I27" s="57" t="s">
        <v>279</v>
      </c>
      <c r="J27" s="50">
        <v>30</v>
      </c>
      <c r="K27" s="50">
        <v>12</v>
      </c>
      <c r="L27" s="50">
        <v>12</v>
      </c>
      <c r="M27" s="50">
        <v>5</v>
      </c>
      <c r="N27" s="50">
        <v>7</v>
      </c>
      <c r="O27" s="50">
        <v>8</v>
      </c>
      <c r="P27" s="50">
        <v>2</v>
      </c>
      <c r="Q27" s="51">
        <f t="shared" si="0"/>
        <v>76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</row>
    <row r="28" spans="1:67" s="49" customFormat="1" ht="12.75" customHeight="1" x14ac:dyDescent="0.25">
      <c r="A28" s="53" t="s">
        <v>130</v>
      </c>
      <c r="B28" s="54" t="s">
        <v>201</v>
      </c>
      <c r="C28" s="54" t="s">
        <v>59</v>
      </c>
      <c r="D28" s="71">
        <v>195500</v>
      </c>
      <c r="E28" s="71">
        <v>150000</v>
      </c>
      <c r="F28" s="54" t="s">
        <v>267</v>
      </c>
      <c r="G28" s="55" t="s">
        <v>280</v>
      </c>
      <c r="H28" s="56" t="s">
        <v>275</v>
      </c>
      <c r="I28" s="55" t="s">
        <v>279</v>
      </c>
      <c r="J28" s="50">
        <v>30</v>
      </c>
      <c r="K28" s="50">
        <v>12</v>
      </c>
      <c r="L28" s="50">
        <v>12</v>
      </c>
      <c r="M28" s="50">
        <v>5</v>
      </c>
      <c r="N28" s="50">
        <v>7</v>
      </c>
      <c r="O28" s="50">
        <v>8</v>
      </c>
      <c r="P28" s="50">
        <v>2</v>
      </c>
      <c r="Q28" s="51">
        <f t="shared" si="0"/>
        <v>76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</row>
    <row r="29" spans="1:67" s="49" customFormat="1" ht="12.75" customHeight="1" x14ac:dyDescent="0.25">
      <c r="A29" s="53" t="s">
        <v>131</v>
      </c>
      <c r="B29" s="54" t="s">
        <v>202</v>
      </c>
      <c r="C29" s="54" t="s">
        <v>60</v>
      </c>
      <c r="D29" s="71">
        <v>174000</v>
      </c>
      <c r="E29" s="71">
        <v>150000</v>
      </c>
      <c r="F29" s="54" t="s">
        <v>268</v>
      </c>
      <c r="G29" s="55" t="s">
        <v>279</v>
      </c>
      <c r="H29" s="56" t="s">
        <v>262</v>
      </c>
      <c r="I29" s="55" t="s">
        <v>279</v>
      </c>
      <c r="J29" s="50">
        <v>34</v>
      </c>
      <c r="K29" s="50">
        <v>11</v>
      </c>
      <c r="L29" s="50">
        <v>12</v>
      </c>
      <c r="M29" s="50">
        <v>5</v>
      </c>
      <c r="N29" s="50">
        <v>7</v>
      </c>
      <c r="O29" s="50">
        <v>8</v>
      </c>
      <c r="P29" s="50">
        <v>2</v>
      </c>
      <c r="Q29" s="51">
        <f t="shared" si="0"/>
        <v>79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</row>
    <row r="30" spans="1:67" s="49" customFormat="1" ht="12.6" x14ac:dyDescent="0.25">
      <c r="A30" s="53" t="s">
        <v>132</v>
      </c>
      <c r="B30" s="54" t="s">
        <v>203</v>
      </c>
      <c r="C30" s="54" t="s">
        <v>61</v>
      </c>
      <c r="D30" s="71">
        <v>170000</v>
      </c>
      <c r="E30" s="71">
        <v>150000</v>
      </c>
      <c r="F30" s="58" t="s">
        <v>265</v>
      </c>
      <c r="G30" s="55" t="s">
        <v>279</v>
      </c>
      <c r="H30" s="56" t="s">
        <v>273</v>
      </c>
      <c r="I30" s="55" t="s">
        <v>280</v>
      </c>
      <c r="J30" s="50">
        <v>35</v>
      </c>
      <c r="K30" s="50">
        <v>11</v>
      </c>
      <c r="L30" s="50">
        <v>11</v>
      </c>
      <c r="M30" s="50">
        <v>5</v>
      </c>
      <c r="N30" s="50">
        <v>8</v>
      </c>
      <c r="O30" s="50">
        <v>8</v>
      </c>
      <c r="P30" s="50">
        <v>4</v>
      </c>
      <c r="Q30" s="51">
        <f t="shared" si="0"/>
        <v>82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</row>
    <row r="31" spans="1:67" s="49" customFormat="1" ht="12.75" customHeight="1" x14ac:dyDescent="0.25">
      <c r="A31" s="53" t="s">
        <v>133</v>
      </c>
      <c r="B31" s="54" t="s">
        <v>204</v>
      </c>
      <c r="C31" s="54" t="s">
        <v>62</v>
      </c>
      <c r="D31" s="71">
        <v>170000</v>
      </c>
      <c r="E31" s="71">
        <v>150000</v>
      </c>
      <c r="F31" s="54" t="s">
        <v>269</v>
      </c>
      <c r="G31" s="55" t="s">
        <v>279</v>
      </c>
      <c r="H31" s="56" t="s">
        <v>273</v>
      </c>
      <c r="I31" s="55" t="s">
        <v>279</v>
      </c>
      <c r="J31" s="50">
        <v>36</v>
      </c>
      <c r="K31" s="50">
        <v>12</v>
      </c>
      <c r="L31" s="50">
        <v>12</v>
      </c>
      <c r="M31" s="50">
        <v>5</v>
      </c>
      <c r="N31" s="50">
        <v>7</v>
      </c>
      <c r="O31" s="50">
        <v>8</v>
      </c>
      <c r="P31" s="50">
        <v>2</v>
      </c>
      <c r="Q31" s="51">
        <f t="shared" si="0"/>
        <v>82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</row>
    <row r="32" spans="1:67" s="49" customFormat="1" ht="12.75" customHeight="1" x14ac:dyDescent="0.25">
      <c r="A32" s="53" t="s">
        <v>134</v>
      </c>
      <c r="B32" s="54" t="s">
        <v>205</v>
      </c>
      <c r="C32" s="54" t="s">
        <v>63</v>
      </c>
      <c r="D32" s="71">
        <v>180000</v>
      </c>
      <c r="E32" s="71">
        <v>150000</v>
      </c>
      <c r="F32" s="54" t="s">
        <v>270</v>
      </c>
      <c r="G32" s="55" t="s">
        <v>280</v>
      </c>
      <c r="H32" s="56" t="s">
        <v>258</v>
      </c>
      <c r="I32" s="55" t="s">
        <v>279</v>
      </c>
      <c r="J32" s="50">
        <v>30</v>
      </c>
      <c r="K32" s="50">
        <v>11</v>
      </c>
      <c r="L32" s="50">
        <v>11</v>
      </c>
      <c r="M32" s="50">
        <v>5</v>
      </c>
      <c r="N32" s="50">
        <v>7</v>
      </c>
      <c r="O32" s="50">
        <v>9</v>
      </c>
      <c r="P32" s="50">
        <v>2</v>
      </c>
      <c r="Q32" s="51">
        <f t="shared" si="0"/>
        <v>75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</row>
    <row r="33" spans="1:67" s="49" customFormat="1" ht="12.75" customHeight="1" x14ac:dyDescent="0.25">
      <c r="A33" s="53" t="s">
        <v>135</v>
      </c>
      <c r="B33" s="59" t="s">
        <v>206</v>
      </c>
      <c r="C33" s="54" t="s">
        <v>64</v>
      </c>
      <c r="D33" s="71">
        <v>205000</v>
      </c>
      <c r="E33" s="71">
        <v>150000</v>
      </c>
      <c r="F33" s="54" t="s">
        <v>271</v>
      </c>
      <c r="G33" s="55" t="s">
        <v>279</v>
      </c>
      <c r="H33" s="56" t="s">
        <v>258</v>
      </c>
      <c r="I33" s="55" t="s">
        <v>279</v>
      </c>
      <c r="J33" s="50">
        <v>28</v>
      </c>
      <c r="K33" s="50">
        <v>10</v>
      </c>
      <c r="L33" s="50">
        <v>10</v>
      </c>
      <c r="M33" s="50">
        <v>4</v>
      </c>
      <c r="N33" s="50">
        <v>7</v>
      </c>
      <c r="O33" s="50">
        <v>7</v>
      </c>
      <c r="P33" s="50">
        <v>4</v>
      </c>
      <c r="Q33" s="51">
        <f t="shared" si="0"/>
        <v>70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</row>
    <row r="34" spans="1:67" s="49" customFormat="1" ht="12.75" customHeight="1" x14ac:dyDescent="0.25">
      <c r="A34" s="53" t="s">
        <v>136</v>
      </c>
      <c r="B34" s="54" t="s">
        <v>207</v>
      </c>
      <c r="C34" s="54" t="s">
        <v>65</v>
      </c>
      <c r="D34" s="71">
        <v>170000</v>
      </c>
      <c r="E34" s="71">
        <v>150000</v>
      </c>
      <c r="F34" s="54" t="s">
        <v>272</v>
      </c>
      <c r="G34" s="55" t="s">
        <v>279</v>
      </c>
      <c r="H34" s="56" t="s">
        <v>274</v>
      </c>
      <c r="I34" s="55" t="s">
        <v>279</v>
      </c>
      <c r="J34" s="50">
        <v>35</v>
      </c>
      <c r="K34" s="50">
        <v>13</v>
      </c>
      <c r="L34" s="50">
        <v>12</v>
      </c>
      <c r="M34" s="50">
        <v>5</v>
      </c>
      <c r="N34" s="50">
        <v>8</v>
      </c>
      <c r="O34" s="50">
        <v>8</v>
      </c>
      <c r="P34" s="50">
        <v>3</v>
      </c>
      <c r="Q34" s="51">
        <f t="shared" si="0"/>
        <v>84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</row>
    <row r="35" spans="1:67" s="49" customFormat="1" ht="12.75" customHeight="1" x14ac:dyDescent="0.25">
      <c r="A35" s="53" t="s">
        <v>137</v>
      </c>
      <c r="B35" s="54" t="s">
        <v>208</v>
      </c>
      <c r="C35" s="54" t="s">
        <v>66</v>
      </c>
      <c r="D35" s="71">
        <v>166000</v>
      </c>
      <c r="E35" s="71">
        <v>150000</v>
      </c>
      <c r="F35" s="54" t="s">
        <v>273</v>
      </c>
      <c r="G35" s="55" t="s">
        <v>280</v>
      </c>
      <c r="H35" s="56" t="s">
        <v>259</v>
      </c>
      <c r="I35" s="55" t="s">
        <v>280</v>
      </c>
      <c r="J35" s="50">
        <v>24</v>
      </c>
      <c r="K35" s="50">
        <v>11</v>
      </c>
      <c r="L35" s="50">
        <v>10</v>
      </c>
      <c r="M35" s="50">
        <v>4</v>
      </c>
      <c r="N35" s="50">
        <v>6</v>
      </c>
      <c r="O35" s="50">
        <v>6</v>
      </c>
      <c r="P35" s="50">
        <v>2</v>
      </c>
      <c r="Q35" s="51">
        <f t="shared" si="0"/>
        <v>63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</row>
    <row r="36" spans="1:67" s="49" customFormat="1" ht="12.75" customHeight="1" x14ac:dyDescent="0.25">
      <c r="A36" s="53" t="s">
        <v>138</v>
      </c>
      <c r="B36" s="54" t="s">
        <v>209</v>
      </c>
      <c r="C36" s="54" t="s">
        <v>67</v>
      </c>
      <c r="D36" s="71">
        <v>170000</v>
      </c>
      <c r="E36" s="71">
        <v>150000</v>
      </c>
      <c r="F36" s="54" t="s">
        <v>274</v>
      </c>
      <c r="G36" s="55" t="s">
        <v>279</v>
      </c>
      <c r="H36" s="56" t="s">
        <v>260</v>
      </c>
      <c r="I36" s="55" t="s">
        <v>279</v>
      </c>
      <c r="J36" s="50">
        <v>36</v>
      </c>
      <c r="K36" s="50">
        <v>12</v>
      </c>
      <c r="L36" s="50">
        <v>12</v>
      </c>
      <c r="M36" s="50">
        <v>5</v>
      </c>
      <c r="N36" s="50">
        <v>8</v>
      </c>
      <c r="O36" s="50">
        <v>8</v>
      </c>
      <c r="P36" s="50">
        <v>2</v>
      </c>
      <c r="Q36" s="51">
        <f t="shared" si="0"/>
        <v>83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</row>
    <row r="37" spans="1:67" s="49" customFormat="1" ht="12.75" customHeight="1" x14ac:dyDescent="0.25">
      <c r="A37" s="53" t="s">
        <v>139</v>
      </c>
      <c r="B37" s="54" t="s">
        <v>210</v>
      </c>
      <c r="C37" s="54" t="s">
        <v>68</v>
      </c>
      <c r="D37" s="71">
        <v>175500</v>
      </c>
      <c r="E37" s="71">
        <v>150000</v>
      </c>
      <c r="F37" s="54" t="s">
        <v>275</v>
      </c>
      <c r="G37" s="55" t="s">
        <v>279</v>
      </c>
      <c r="H37" s="56" t="s">
        <v>268</v>
      </c>
      <c r="I37" s="55" t="s">
        <v>280</v>
      </c>
      <c r="J37" s="50">
        <v>24</v>
      </c>
      <c r="K37" s="50">
        <v>11</v>
      </c>
      <c r="L37" s="50">
        <v>10</v>
      </c>
      <c r="M37" s="50">
        <v>4</v>
      </c>
      <c r="N37" s="50">
        <v>6</v>
      </c>
      <c r="O37" s="50">
        <v>6</v>
      </c>
      <c r="P37" s="50">
        <v>3</v>
      </c>
      <c r="Q37" s="51">
        <f t="shared" si="0"/>
        <v>64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</row>
    <row r="38" spans="1:67" s="49" customFormat="1" ht="12.6" x14ac:dyDescent="0.25">
      <c r="A38" s="53" t="s">
        <v>140</v>
      </c>
      <c r="B38" s="54" t="s">
        <v>211</v>
      </c>
      <c r="C38" s="54" t="s">
        <v>69</v>
      </c>
      <c r="D38" s="71">
        <v>168000</v>
      </c>
      <c r="E38" s="71">
        <v>150000</v>
      </c>
      <c r="F38" s="54" t="s">
        <v>266</v>
      </c>
      <c r="G38" s="55" t="s">
        <v>280</v>
      </c>
      <c r="H38" s="56" t="s">
        <v>264</v>
      </c>
      <c r="I38" s="55" t="s">
        <v>279</v>
      </c>
      <c r="J38" s="50">
        <v>25</v>
      </c>
      <c r="K38" s="50">
        <v>10</v>
      </c>
      <c r="L38" s="50">
        <v>9</v>
      </c>
      <c r="M38" s="50">
        <v>4</v>
      </c>
      <c r="N38" s="50">
        <v>6</v>
      </c>
      <c r="O38" s="50">
        <v>6</v>
      </c>
      <c r="P38" s="50">
        <v>2</v>
      </c>
      <c r="Q38" s="51">
        <f t="shared" si="0"/>
        <v>62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</row>
    <row r="39" spans="1:67" s="49" customFormat="1" ht="12.6" x14ac:dyDescent="0.25">
      <c r="A39" s="53" t="s">
        <v>141</v>
      </c>
      <c r="B39" s="54" t="s">
        <v>212</v>
      </c>
      <c r="C39" s="59" t="s">
        <v>70</v>
      </c>
      <c r="D39" s="71">
        <v>200000</v>
      </c>
      <c r="E39" s="71">
        <v>150000</v>
      </c>
      <c r="F39" s="54" t="s">
        <v>276</v>
      </c>
      <c r="G39" s="55" t="s">
        <v>279</v>
      </c>
      <c r="H39" s="56" t="s">
        <v>272</v>
      </c>
      <c r="I39" s="55" t="s">
        <v>280</v>
      </c>
      <c r="J39" s="50">
        <v>25</v>
      </c>
      <c r="K39" s="50">
        <v>10</v>
      </c>
      <c r="L39" s="50">
        <v>9</v>
      </c>
      <c r="M39" s="50">
        <v>4</v>
      </c>
      <c r="N39" s="50">
        <v>5</v>
      </c>
      <c r="O39" s="50">
        <v>6</v>
      </c>
      <c r="P39" s="50">
        <v>3</v>
      </c>
      <c r="Q39" s="51">
        <f t="shared" si="0"/>
        <v>62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</row>
    <row r="40" spans="1:67" s="49" customFormat="1" ht="12.6" x14ac:dyDescent="0.25">
      <c r="A40" s="53" t="s">
        <v>142</v>
      </c>
      <c r="B40" s="54" t="s">
        <v>213</v>
      </c>
      <c r="C40" s="59" t="s">
        <v>71</v>
      </c>
      <c r="D40" s="71">
        <v>170000</v>
      </c>
      <c r="E40" s="71">
        <v>150000</v>
      </c>
      <c r="F40" s="54" t="s">
        <v>277</v>
      </c>
      <c r="G40" s="57" t="s">
        <v>257</v>
      </c>
      <c r="H40" s="56" t="s">
        <v>274</v>
      </c>
      <c r="I40" s="55" t="s">
        <v>280</v>
      </c>
      <c r="J40" s="50">
        <v>26</v>
      </c>
      <c r="K40" s="50">
        <v>11</v>
      </c>
      <c r="L40" s="50">
        <v>10</v>
      </c>
      <c r="M40" s="50">
        <v>4</v>
      </c>
      <c r="N40" s="50">
        <v>6</v>
      </c>
      <c r="O40" s="50">
        <v>6</v>
      </c>
      <c r="P40" s="50">
        <v>2</v>
      </c>
      <c r="Q40" s="51">
        <f t="shared" si="0"/>
        <v>65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</row>
    <row r="41" spans="1:67" s="49" customFormat="1" ht="12.75" customHeight="1" x14ac:dyDescent="0.25">
      <c r="A41" s="53" t="s">
        <v>143</v>
      </c>
      <c r="B41" s="54" t="s">
        <v>214</v>
      </c>
      <c r="C41" s="59" t="s">
        <v>72</v>
      </c>
      <c r="D41" s="71">
        <v>170000</v>
      </c>
      <c r="E41" s="71">
        <v>150000</v>
      </c>
      <c r="F41" s="54" t="s">
        <v>267</v>
      </c>
      <c r="G41" s="55" t="s">
        <v>281</v>
      </c>
      <c r="H41" s="56" t="s">
        <v>277</v>
      </c>
      <c r="I41" s="57" t="s">
        <v>257</v>
      </c>
      <c r="J41" s="50">
        <v>22</v>
      </c>
      <c r="K41" s="50">
        <v>10</v>
      </c>
      <c r="L41" s="50">
        <v>9</v>
      </c>
      <c r="M41" s="50">
        <v>4</v>
      </c>
      <c r="N41" s="50">
        <v>6</v>
      </c>
      <c r="O41" s="50">
        <v>6</v>
      </c>
      <c r="P41" s="50">
        <v>2</v>
      </c>
      <c r="Q41" s="51">
        <f t="shared" si="0"/>
        <v>59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</row>
    <row r="42" spans="1:67" s="49" customFormat="1" ht="12.75" customHeight="1" x14ac:dyDescent="0.25">
      <c r="A42" s="53" t="s">
        <v>144</v>
      </c>
      <c r="B42" s="68" t="s">
        <v>215</v>
      </c>
      <c r="C42" s="59" t="s">
        <v>73</v>
      </c>
      <c r="D42" s="71">
        <v>310000</v>
      </c>
      <c r="E42" s="71">
        <v>150000</v>
      </c>
      <c r="F42" s="54" t="s">
        <v>255</v>
      </c>
      <c r="G42" s="55" t="s">
        <v>279</v>
      </c>
      <c r="H42" s="56" t="s">
        <v>265</v>
      </c>
      <c r="I42" s="55" t="s">
        <v>279</v>
      </c>
      <c r="J42" s="50">
        <v>27</v>
      </c>
      <c r="K42" s="50">
        <v>10</v>
      </c>
      <c r="L42" s="50">
        <v>10</v>
      </c>
      <c r="M42" s="50">
        <v>4</v>
      </c>
      <c r="N42" s="50">
        <v>7</v>
      </c>
      <c r="O42" s="50">
        <v>7</v>
      </c>
      <c r="P42" s="50">
        <v>4</v>
      </c>
      <c r="Q42" s="51">
        <f t="shared" si="0"/>
        <v>69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</row>
    <row r="43" spans="1:67" s="49" customFormat="1" ht="12.75" customHeight="1" x14ac:dyDescent="0.25">
      <c r="A43" s="53" t="s">
        <v>145</v>
      </c>
      <c r="B43" s="68" t="s">
        <v>216</v>
      </c>
      <c r="C43" s="59" t="s">
        <v>74</v>
      </c>
      <c r="D43" s="71">
        <v>180000</v>
      </c>
      <c r="E43" s="71">
        <v>150000</v>
      </c>
      <c r="F43" s="54" t="s">
        <v>256</v>
      </c>
      <c r="G43" s="55" t="s">
        <v>279</v>
      </c>
      <c r="H43" s="56" t="s">
        <v>267</v>
      </c>
      <c r="I43" s="55" t="s">
        <v>279</v>
      </c>
      <c r="J43" s="50">
        <v>24</v>
      </c>
      <c r="K43" s="50">
        <v>11</v>
      </c>
      <c r="L43" s="50">
        <v>10</v>
      </c>
      <c r="M43" s="50">
        <v>4</v>
      </c>
      <c r="N43" s="50">
        <v>7</v>
      </c>
      <c r="O43" s="50">
        <v>6</v>
      </c>
      <c r="P43" s="50">
        <v>2</v>
      </c>
      <c r="Q43" s="51">
        <f t="shared" si="0"/>
        <v>64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</row>
    <row r="44" spans="1:67" s="49" customFormat="1" ht="12.75" customHeight="1" x14ac:dyDescent="0.25">
      <c r="A44" s="53" t="s">
        <v>146</v>
      </c>
      <c r="B44" s="68" t="s">
        <v>217</v>
      </c>
      <c r="C44" s="59" t="s">
        <v>75</v>
      </c>
      <c r="D44" s="71">
        <v>522225</v>
      </c>
      <c r="E44" s="71">
        <v>150000</v>
      </c>
      <c r="F44" s="54" t="s">
        <v>257</v>
      </c>
      <c r="G44" s="57" t="s">
        <v>257</v>
      </c>
      <c r="H44" s="56" t="s">
        <v>271</v>
      </c>
      <c r="I44" s="55" t="s">
        <v>279</v>
      </c>
      <c r="J44" s="50">
        <v>36</v>
      </c>
      <c r="K44" s="50">
        <v>12</v>
      </c>
      <c r="L44" s="50">
        <v>12</v>
      </c>
      <c r="M44" s="50">
        <v>5</v>
      </c>
      <c r="N44" s="50">
        <v>7</v>
      </c>
      <c r="O44" s="50">
        <v>8</v>
      </c>
      <c r="P44" s="50">
        <v>2</v>
      </c>
      <c r="Q44" s="51">
        <f t="shared" si="0"/>
        <v>82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</row>
    <row r="45" spans="1:67" s="49" customFormat="1" ht="12.75" customHeight="1" x14ac:dyDescent="0.25">
      <c r="A45" s="53" t="s">
        <v>147</v>
      </c>
      <c r="B45" s="68" t="s">
        <v>218</v>
      </c>
      <c r="C45" s="59" t="s">
        <v>76</v>
      </c>
      <c r="D45" s="71">
        <v>800000</v>
      </c>
      <c r="E45" s="71">
        <v>150000</v>
      </c>
      <c r="F45" s="54" t="s">
        <v>258</v>
      </c>
      <c r="G45" s="55" t="s">
        <v>279</v>
      </c>
      <c r="H45" s="56" t="s">
        <v>255</v>
      </c>
      <c r="I45" s="55" t="s">
        <v>280</v>
      </c>
      <c r="J45" s="50">
        <v>27</v>
      </c>
      <c r="K45" s="50">
        <v>11</v>
      </c>
      <c r="L45" s="50">
        <v>10</v>
      </c>
      <c r="M45" s="50">
        <v>4</v>
      </c>
      <c r="N45" s="50">
        <v>6</v>
      </c>
      <c r="O45" s="50">
        <v>6</v>
      </c>
      <c r="P45" s="50">
        <v>2</v>
      </c>
      <c r="Q45" s="51">
        <f t="shared" si="0"/>
        <v>66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</row>
    <row r="46" spans="1:67" s="49" customFormat="1" ht="12.75" customHeight="1" x14ac:dyDescent="0.25">
      <c r="A46" s="53" t="s">
        <v>148</v>
      </c>
      <c r="B46" s="68" t="s">
        <v>219</v>
      </c>
      <c r="C46" s="59" t="s">
        <v>77</v>
      </c>
      <c r="D46" s="71">
        <v>185500</v>
      </c>
      <c r="E46" s="71">
        <v>150000</v>
      </c>
      <c r="F46" s="54" t="s">
        <v>259</v>
      </c>
      <c r="G46" s="55" t="s">
        <v>279</v>
      </c>
      <c r="H46" s="56" t="s">
        <v>276</v>
      </c>
      <c r="I46" s="55" t="s">
        <v>279</v>
      </c>
      <c r="J46" s="50">
        <v>30</v>
      </c>
      <c r="K46" s="50">
        <v>11</v>
      </c>
      <c r="L46" s="50">
        <v>12</v>
      </c>
      <c r="M46" s="50">
        <v>4</v>
      </c>
      <c r="N46" s="50">
        <v>7</v>
      </c>
      <c r="O46" s="50">
        <v>7</v>
      </c>
      <c r="P46" s="50">
        <v>3</v>
      </c>
      <c r="Q46" s="51">
        <f t="shared" si="0"/>
        <v>74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</row>
    <row r="47" spans="1:67" s="49" customFormat="1" ht="12.75" customHeight="1" x14ac:dyDescent="0.25">
      <c r="A47" s="53" t="s">
        <v>149</v>
      </c>
      <c r="B47" s="68" t="s">
        <v>219</v>
      </c>
      <c r="C47" s="59" t="s">
        <v>78</v>
      </c>
      <c r="D47" s="71">
        <v>245000</v>
      </c>
      <c r="E47" s="71">
        <v>150000</v>
      </c>
      <c r="F47" s="54" t="s">
        <v>260</v>
      </c>
      <c r="G47" s="55" t="s">
        <v>279</v>
      </c>
      <c r="H47" s="56" t="s">
        <v>263</v>
      </c>
      <c r="I47" s="55" t="s">
        <v>279</v>
      </c>
      <c r="J47" s="50">
        <v>32</v>
      </c>
      <c r="K47" s="50">
        <v>12</v>
      </c>
      <c r="L47" s="50">
        <v>12</v>
      </c>
      <c r="M47" s="50">
        <v>5</v>
      </c>
      <c r="N47" s="50">
        <v>7</v>
      </c>
      <c r="O47" s="50">
        <v>7</v>
      </c>
      <c r="P47" s="50">
        <v>3</v>
      </c>
      <c r="Q47" s="51">
        <f t="shared" si="0"/>
        <v>78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</row>
    <row r="48" spans="1:67" s="49" customFormat="1" ht="12.75" customHeight="1" x14ac:dyDescent="0.25">
      <c r="A48" s="53" t="s">
        <v>150</v>
      </c>
      <c r="B48" s="68" t="s">
        <v>220</v>
      </c>
      <c r="C48" s="59" t="s">
        <v>79</v>
      </c>
      <c r="D48" s="71">
        <v>175000</v>
      </c>
      <c r="E48" s="71">
        <v>150000</v>
      </c>
      <c r="F48" s="59" t="s">
        <v>261</v>
      </c>
      <c r="G48" s="55" t="s">
        <v>279</v>
      </c>
      <c r="H48" s="56" t="s">
        <v>259</v>
      </c>
      <c r="I48" s="55" t="s">
        <v>279</v>
      </c>
      <c r="J48" s="50">
        <v>35</v>
      </c>
      <c r="K48" s="50">
        <v>12</v>
      </c>
      <c r="L48" s="50">
        <v>12</v>
      </c>
      <c r="M48" s="50">
        <v>5</v>
      </c>
      <c r="N48" s="50">
        <v>8</v>
      </c>
      <c r="O48" s="50">
        <v>8</v>
      </c>
      <c r="P48" s="50">
        <v>2</v>
      </c>
      <c r="Q48" s="51">
        <f t="shared" si="0"/>
        <v>82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</row>
    <row r="49" spans="1:67" s="49" customFormat="1" ht="12.75" customHeight="1" x14ac:dyDescent="0.25">
      <c r="A49" s="53" t="s">
        <v>151</v>
      </c>
      <c r="B49" s="68" t="s">
        <v>221</v>
      </c>
      <c r="C49" s="59" t="s">
        <v>80</v>
      </c>
      <c r="D49" s="71">
        <v>260000</v>
      </c>
      <c r="E49" s="71">
        <v>120000</v>
      </c>
      <c r="F49" s="54" t="s">
        <v>254</v>
      </c>
      <c r="G49" s="55" t="s">
        <v>279</v>
      </c>
      <c r="H49" s="56" t="s">
        <v>270</v>
      </c>
      <c r="I49" s="55" t="s">
        <v>280</v>
      </c>
      <c r="J49" s="50">
        <v>36</v>
      </c>
      <c r="K49" s="50">
        <v>11</v>
      </c>
      <c r="L49" s="50">
        <v>12</v>
      </c>
      <c r="M49" s="50">
        <v>5</v>
      </c>
      <c r="N49" s="50">
        <v>8</v>
      </c>
      <c r="O49" s="50">
        <v>8</v>
      </c>
      <c r="P49" s="50">
        <v>2</v>
      </c>
      <c r="Q49" s="51">
        <f t="shared" si="0"/>
        <v>82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</row>
    <row r="50" spans="1:67" s="49" customFormat="1" ht="12.75" customHeight="1" x14ac:dyDescent="0.25">
      <c r="A50" s="53" t="s">
        <v>152</v>
      </c>
      <c r="B50" s="68" t="s">
        <v>222</v>
      </c>
      <c r="C50" s="59" t="s">
        <v>81</v>
      </c>
      <c r="D50" s="71">
        <v>170000</v>
      </c>
      <c r="E50" s="71">
        <v>150000</v>
      </c>
      <c r="F50" s="54" t="s">
        <v>262</v>
      </c>
      <c r="G50" s="55" t="s">
        <v>280</v>
      </c>
      <c r="H50" s="56" t="s">
        <v>256</v>
      </c>
      <c r="I50" s="57" t="s">
        <v>257</v>
      </c>
      <c r="J50" s="50">
        <v>27</v>
      </c>
      <c r="K50" s="50">
        <v>10</v>
      </c>
      <c r="L50" s="50">
        <v>11</v>
      </c>
      <c r="M50" s="50">
        <v>5</v>
      </c>
      <c r="N50" s="50">
        <v>7</v>
      </c>
      <c r="O50" s="50">
        <v>7</v>
      </c>
      <c r="P50" s="50">
        <v>2</v>
      </c>
      <c r="Q50" s="51">
        <f t="shared" si="0"/>
        <v>69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</row>
    <row r="51" spans="1:67" s="49" customFormat="1" ht="12.75" customHeight="1" x14ac:dyDescent="0.25">
      <c r="A51" s="53" t="s">
        <v>153</v>
      </c>
      <c r="B51" s="68" t="s">
        <v>223</v>
      </c>
      <c r="C51" s="59" t="s">
        <v>82</v>
      </c>
      <c r="D51" s="71">
        <v>172500</v>
      </c>
      <c r="E51" s="71">
        <v>150000</v>
      </c>
      <c r="F51" s="54" t="s">
        <v>263</v>
      </c>
      <c r="G51" s="55" t="s">
        <v>279</v>
      </c>
      <c r="H51" s="56" t="s">
        <v>254</v>
      </c>
      <c r="I51" s="55" t="s">
        <v>280</v>
      </c>
      <c r="J51" s="50">
        <v>24</v>
      </c>
      <c r="K51" s="50">
        <v>10</v>
      </c>
      <c r="L51" s="50">
        <v>10</v>
      </c>
      <c r="M51" s="50">
        <v>4</v>
      </c>
      <c r="N51" s="50">
        <v>6</v>
      </c>
      <c r="O51" s="50">
        <v>6</v>
      </c>
      <c r="P51" s="50">
        <v>2</v>
      </c>
      <c r="Q51" s="51">
        <f t="shared" si="0"/>
        <v>62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</row>
    <row r="52" spans="1:67" s="49" customFormat="1" ht="12.75" customHeight="1" x14ac:dyDescent="0.25">
      <c r="A52" s="53" t="s">
        <v>154</v>
      </c>
      <c r="B52" s="68" t="s">
        <v>224</v>
      </c>
      <c r="C52" s="59" t="s">
        <v>83</v>
      </c>
      <c r="D52" s="71">
        <v>315000</v>
      </c>
      <c r="E52" s="71">
        <v>150000</v>
      </c>
      <c r="F52" s="54" t="s">
        <v>268</v>
      </c>
      <c r="G52" s="55" t="s">
        <v>280</v>
      </c>
      <c r="H52" s="56" t="s">
        <v>265</v>
      </c>
      <c r="I52" s="55" t="s">
        <v>280</v>
      </c>
      <c r="J52" s="50">
        <v>20</v>
      </c>
      <c r="K52" s="50">
        <v>10</v>
      </c>
      <c r="L52" s="50">
        <v>10</v>
      </c>
      <c r="M52" s="50">
        <v>4</v>
      </c>
      <c r="N52" s="50">
        <v>5</v>
      </c>
      <c r="O52" s="50">
        <v>6</v>
      </c>
      <c r="P52" s="50">
        <v>2</v>
      </c>
      <c r="Q52" s="51">
        <f t="shared" si="0"/>
        <v>57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</row>
    <row r="53" spans="1:67" s="49" customFormat="1" ht="12.75" customHeight="1" x14ac:dyDescent="0.25">
      <c r="A53" s="53" t="s">
        <v>155</v>
      </c>
      <c r="B53" s="68" t="s">
        <v>225</v>
      </c>
      <c r="C53" s="59" t="s">
        <v>84</v>
      </c>
      <c r="D53" s="71">
        <v>180000</v>
      </c>
      <c r="E53" s="71">
        <v>150000</v>
      </c>
      <c r="F53" s="54" t="s">
        <v>264</v>
      </c>
      <c r="G53" s="55" t="s">
        <v>279</v>
      </c>
      <c r="H53" s="56" t="s">
        <v>269</v>
      </c>
      <c r="I53" s="55" t="s">
        <v>279</v>
      </c>
      <c r="J53" s="50">
        <v>35</v>
      </c>
      <c r="K53" s="50">
        <v>13</v>
      </c>
      <c r="L53" s="50">
        <v>12</v>
      </c>
      <c r="M53" s="50">
        <v>5</v>
      </c>
      <c r="N53" s="50">
        <v>8</v>
      </c>
      <c r="O53" s="50">
        <v>8</v>
      </c>
      <c r="P53" s="50">
        <v>2</v>
      </c>
      <c r="Q53" s="51">
        <f t="shared" si="0"/>
        <v>83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</row>
    <row r="54" spans="1:67" s="49" customFormat="1" ht="12.75" customHeight="1" x14ac:dyDescent="0.25">
      <c r="A54" s="53" t="s">
        <v>156</v>
      </c>
      <c r="B54" s="68" t="s">
        <v>226</v>
      </c>
      <c r="C54" s="59" t="s">
        <v>85</v>
      </c>
      <c r="D54" s="71">
        <v>170000</v>
      </c>
      <c r="E54" s="71">
        <v>150000</v>
      </c>
      <c r="F54" s="54" t="s">
        <v>261</v>
      </c>
      <c r="G54" s="55" t="s">
        <v>280</v>
      </c>
      <c r="H54" s="56" t="s">
        <v>262</v>
      </c>
      <c r="I54" s="55" t="s">
        <v>279</v>
      </c>
      <c r="J54" s="50">
        <v>29</v>
      </c>
      <c r="K54" s="50">
        <v>10</v>
      </c>
      <c r="L54" s="50">
        <v>10</v>
      </c>
      <c r="M54" s="50">
        <v>4</v>
      </c>
      <c r="N54" s="50">
        <v>7</v>
      </c>
      <c r="O54" s="50">
        <v>7</v>
      </c>
      <c r="P54" s="50">
        <v>2</v>
      </c>
      <c r="Q54" s="51">
        <f t="shared" si="0"/>
        <v>69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</row>
    <row r="55" spans="1:67" s="49" customFormat="1" ht="12.75" customHeight="1" x14ac:dyDescent="0.25">
      <c r="A55" s="53" t="s">
        <v>157</v>
      </c>
      <c r="B55" s="68" t="s">
        <v>227</v>
      </c>
      <c r="C55" s="59" t="s">
        <v>86</v>
      </c>
      <c r="D55" s="71">
        <v>160000</v>
      </c>
      <c r="E55" s="71">
        <v>150000</v>
      </c>
      <c r="F55" s="54" t="s">
        <v>270</v>
      </c>
      <c r="G55" s="55" t="s">
        <v>279</v>
      </c>
      <c r="H55" s="56" t="s">
        <v>269</v>
      </c>
      <c r="I55" s="55" t="s">
        <v>279</v>
      </c>
      <c r="J55" s="50">
        <v>30</v>
      </c>
      <c r="K55" s="50">
        <v>12</v>
      </c>
      <c r="L55" s="50">
        <v>12</v>
      </c>
      <c r="M55" s="50">
        <v>5</v>
      </c>
      <c r="N55" s="50">
        <v>7</v>
      </c>
      <c r="O55" s="50">
        <v>7</v>
      </c>
      <c r="P55" s="50">
        <v>2</v>
      </c>
      <c r="Q55" s="51">
        <f t="shared" si="0"/>
        <v>75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</row>
    <row r="56" spans="1:67" s="49" customFormat="1" ht="12.75" customHeight="1" x14ac:dyDescent="0.25">
      <c r="A56" s="53" t="s">
        <v>158</v>
      </c>
      <c r="B56" s="68" t="s">
        <v>228</v>
      </c>
      <c r="C56" s="59" t="s">
        <v>87</v>
      </c>
      <c r="D56" s="71">
        <v>170000</v>
      </c>
      <c r="E56" s="71">
        <v>150000</v>
      </c>
      <c r="F56" s="54" t="s">
        <v>265</v>
      </c>
      <c r="G56" s="55" t="s">
        <v>280</v>
      </c>
      <c r="H56" s="56" t="s">
        <v>257</v>
      </c>
      <c r="I56" s="57" t="s">
        <v>257</v>
      </c>
      <c r="J56" s="50">
        <v>25</v>
      </c>
      <c r="K56" s="50">
        <v>10</v>
      </c>
      <c r="L56" s="50">
        <v>10</v>
      </c>
      <c r="M56" s="50">
        <v>5</v>
      </c>
      <c r="N56" s="50">
        <v>7</v>
      </c>
      <c r="O56" s="50">
        <v>7</v>
      </c>
      <c r="P56" s="50">
        <v>2</v>
      </c>
      <c r="Q56" s="51">
        <f t="shared" si="0"/>
        <v>66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</row>
    <row r="57" spans="1:67" s="49" customFormat="1" ht="12.75" customHeight="1" x14ac:dyDescent="0.25">
      <c r="A57" s="53" t="s">
        <v>159</v>
      </c>
      <c r="B57" s="68" t="s">
        <v>229</v>
      </c>
      <c r="C57" s="59" t="s">
        <v>88</v>
      </c>
      <c r="D57" s="71">
        <v>170000</v>
      </c>
      <c r="E57" s="71">
        <v>150000</v>
      </c>
      <c r="F57" s="54" t="s">
        <v>266</v>
      </c>
      <c r="G57" s="55" t="s">
        <v>280</v>
      </c>
      <c r="H57" s="56" t="s">
        <v>260</v>
      </c>
      <c r="I57" s="55" t="s">
        <v>279</v>
      </c>
      <c r="J57" s="50">
        <v>25</v>
      </c>
      <c r="K57" s="50">
        <v>10</v>
      </c>
      <c r="L57" s="50">
        <v>10</v>
      </c>
      <c r="M57" s="50">
        <v>5</v>
      </c>
      <c r="N57" s="50">
        <v>7</v>
      </c>
      <c r="O57" s="50">
        <v>7</v>
      </c>
      <c r="P57" s="50">
        <v>2</v>
      </c>
      <c r="Q57" s="51">
        <f t="shared" si="0"/>
        <v>66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</row>
    <row r="58" spans="1:67" s="49" customFormat="1" ht="12.75" customHeight="1" x14ac:dyDescent="0.25">
      <c r="A58" s="53" t="s">
        <v>160</v>
      </c>
      <c r="B58" s="68" t="s">
        <v>230</v>
      </c>
      <c r="C58" s="59" t="s">
        <v>89</v>
      </c>
      <c r="D58" s="71">
        <v>180000</v>
      </c>
      <c r="E58" s="71">
        <v>150000</v>
      </c>
      <c r="F58" s="54" t="s">
        <v>267</v>
      </c>
      <c r="G58" s="55" t="s">
        <v>279</v>
      </c>
      <c r="H58" s="56" t="s">
        <v>275</v>
      </c>
      <c r="I58" s="55" t="s">
        <v>279</v>
      </c>
      <c r="J58" s="50">
        <v>31</v>
      </c>
      <c r="K58" s="50">
        <v>12</v>
      </c>
      <c r="L58" s="50">
        <v>12</v>
      </c>
      <c r="M58" s="50">
        <v>5</v>
      </c>
      <c r="N58" s="50">
        <v>8</v>
      </c>
      <c r="O58" s="50">
        <v>8</v>
      </c>
      <c r="P58" s="50">
        <v>4</v>
      </c>
      <c r="Q58" s="51">
        <f t="shared" si="0"/>
        <v>80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</row>
    <row r="59" spans="1:67" s="49" customFormat="1" ht="12.75" customHeight="1" x14ac:dyDescent="0.25">
      <c r="A59" s="53" t="s">
        <v>161</v>
      </c>
      <c r="B59" s="68" t="s">
        <v>231</v>
      </c>
      <c r="C59" s="59" t="s">
        <v>90</v>
      </c>
      <c r="D59" s="71">
        <v>170000</v>
      </c>
      <c r="E59" s="71">
        <v>150000</v>
      </c>
      <c r="F59" s="54" t="s">
        <v>268</v>
      </c>
      <c r="G59" s="55" t="s">
        <v>280</v>
      </c>
      <c r="H59" s="60" t="s">
        <v>262</v>
      </c>
      <c r="I59" s="55" t="s">
        <v>279</v>
      </c>
      <c r="J59" s="50">
        <v>22</v>
      </c>
      <c r="K59" s="50">
        <v>10</v>
      </c>
      <c r="L59" s="50">
        <v>10</v>
      </c>
      <c r="M59" s="50">
        <v>4</v>
      </c>
      <c r="N59" s="50">
        <v>6</v>
      </c>
      <c r="O59" s="50">
        <v>6</v>
      </c>
      <c r="P59" s="50">
        <v>2</v>
      </c>
      <c r="Q59" s="51">
        <f t="shared" si="0"/>
        <v>60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</row>
    <row r="60" spans="1:67" s="49" customFormat="1" ht="12.75" customHeight="1" x14ac:dyDescent="0.25">
      <c r="A60" s="53" t="s">
        <v>162</v>
      </c>
      <c r="B60" s="68" t="s">
        <v>232</v>
      </c>
      <c r="C60" s="59" t="s">
        <v>91</v>
      </c>
      <c r="D60" s="71">
        <v>180000</v>
      </c>
      <c r="E60" s="71">
        <v>150000</v>
      </c>
      <c r="F60" s="54" t="s">
        <v>269</v>
      </c>
      <c r="G60" s="55" t="s">
        <v>279</v>
      </c>
      <c r="H60" s="60" t="s">
        <v>268</v>
      </c>
      <c r="I60" s="55" t="s">
        <v>280</v>
      </c>
      <c r="J60" s="50">
        <v>27</v>
      </c>
      <c r="K60" s="50">
        <v>10</v>
      </c>
      <c r="L60" s="50">
        <v>11</v>
      </c>
      <c r="M60" s="50">
        <v>5</v>
      </c>
      <c r="N60" s="50">
        <v>6</v>
      </c>
      <c r="O60" s="50">
        <v>7</v>
      </c>
      <c r="P60" s="50">
        <v>2</v>
      </c>
      <c r="Q60" s="51">
        <f t="shared" si="0"/>
        <v>68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</row>
    <row r="61" spans="1:67" s="49" customFormat="1" ht="12.75" customHeight="1" x14ac:dyDescent="0.25">
      <c r="A61" s="53" t="s">
        <v>163</v>
      </c>
      <c r="B61" s="68" t="s">
        <v>233</v>
      </c>
      <c r="C61" s="59" t="s">
        <v>92</v>
      </c>
      <c r="D61" s="71">
        <v>170000</v>
      </c>
      <c r="E61" s="71">
        <v>150000</v>
      </c>
      <c r="F61" s="54" t="s">
        <v>269</v>
      </c>
      <c r="G61" s="55" t="s">
        <v>279</v>
      </c>
      <c r="H61" s="60" t="s">
        <v>273</v>
      </c>
      <c r="I61" s="55" t="s">
        <v>280</v>
      </c>
      <c r="J61" s="50">
        <v>30</v>
      </c>
      <c r="K61" s="50">
        <v>10</v>
      </c>
      <c r="L61" s="50">
        <v>11</v>
      </c>
      <c r="M61" s="50">
        <v>5</v>
      </c>
      <c r="N61" s="50">
        <v>7</v>
      </c>
      <c r="O61" s="50">
        <v>7</v>
      </c>
      <c r="P61" s="50">
        <v>2</v>
      </c>
      <c r="Q61" s="51">
        <f t="shared" si="0"/>
        <v>72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</row>
    <row r="62" spans="1:67" s="49" customFormat="1" ht="12.75" customHeight="1" x14ac:dyDescent="0.25">
      <c r="A62" s="53" t="s">
        <v>164</v>
      </c>
      <c r="B62" s="54" t="s">
        <v>234</v>
      </c>
      <c r="C62" s="59" t="s">
        <v>93</v>
      </c>
      <c r="D62" s="71">
        <v>200000</v>
      </c>
      <c r="E62" s="71">
        <v>150000</v>
      </c>
      <c r="F62" s="54" t="s">
        <v>270</v>
      </c>
      <c r="G62" s="55" t="s">
        <v>280</v>
      </c>
      <c r="H62" s="60" t="s">
        <v>258</v>
      </c>
      <c r="I62" s="55" t="s">
        <v>279</v>
      </c>
      <c r="J62" s="50">
        <v>20</v>
      </c>
      <c r="K62" s="50">
        <v>10</v>
      </c>
      <c r="L62" s="50">
        <v>10</v>
      </c>
      <c r="M62" s="50">
        <v>4</v>
      </c>
      <c r="N62" s="50">
        <v>6</v>
      </c>
      <c r="O62" s="50">
        <v>6</v>
      </c>
      <c r="P62" s="50">
        <v>2</v>
      </c>
      <c r="Q62" s="51">
        <f t="shared" si="0"/>
        <v>58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</row>
    <row r="63" spans="1:67" s="49" customFormat="1" ht="12.75" customHeight="1" x14ac:dyDescent="0.25">
      <c r="A63" s="53" t="s">
        <v>165</v>
      </c>
      <c r="B63" s="54" t="s">
        <v>235</v>
      </c>
      <c r="C63" s="59" t="s">
        <v>94</v>
      </c>
      <c r="D63" s="71">
        <v>187500</v>
      </c>
      <c r="E63" s="71">
        <v>150000</v>
      </c>
      <c r="F63" s="54" t="s">
        <v>271</v>
      </c>
      <c r="G63" s="55" t="s">
        <v>280</v>
      </c>
      <c r="H63" s="61" t="s">
        <v>264</v>
      </c>
      <c r="I63" s="55" t="s">
        <v>280</v>
      </c>
      <c r="J63" s="50">
        <v>25</v>
      </c>
      <c r="K63" s="50">
        <v>10</v>
      </c>
      <c r="L63" s="50">
        <v>11</v>
      </c>
      <c r="M63" s="50">
        <v>4</v>
      </c>
      <c r="N63" s="50">
        <v>6</v>
      </c>
      <c r="O63" s="50">
        <v>6</v>
      </c>
      <c r="P63" s="50">
        <v>2</v>
      </c>
      <c r="Q63" s="51">
        <f t="shared" si="0"/>
        <v>64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</row>
    <row r="64" spans="1:67" s="49" customFormat="1" ht="12.75" customHeight="1" x14ac:dyDescent="0.25">
      <c r="A64" s="53" t="s">
        <v>166</v>
      </c>
      <c r="B64" s="69" t="s">
        <v>236</v>
      </c>
      <c r="C64" s="59" t="s">
        <v>95</v>
      </c>
      <c r="D64" s="71">
        <v>180000</v>
      </c>
      <c r="E64" s="71">
        <v>150000</v>
      </c>
      <c r="F64" s="54" t="s">
        <v>272</v>
      </c>
      <c r="G64" s="55" t="s">
        <v>279</v>
      </c>
      <c r="H64" s="60" t="s">
        <v>274</v>
      </c>
      <c r="I64" s="55" t="s">
        <v>280</v>
      </c>
      <c r="J64" s="50">
        <v>29</v>
      </c>
      <c r="K64" s="50">
        <v>10</v>
      </c>
      <c r="L64" s="50">
        <v>11</v>
      </c>
      <c r="M64" s="50">
        <v>4</v>
      </c>
      <c r="N64" s="50">
        <v>7</v>
      </c>
      <c r="O64" s="50">
        <v>7</v>
      </c>
      <c r="P64" s="50">
        <v>2</v>
      </c>
      <c r="Q64" s="51">
        <f t="shared" si="0"/>
        <v>70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</row>
    <row r="65" spans="1:67" s="49" customFormat="1" ht="12.75" customHeight="1" x14ac:dyDescent="0.25">
      <c r="A65" s="53" t="s">
        <v>167</v>
      </c>
      <c r="B65" s="69" t="s">
        <v>237</v>
      </c>
      <c r="C65" s="59" t="s">
        <v>96</v>
      </c>
      <c r="D65" s="71">
        <v>190000</v>
      </c>
      <c r="E65" s="71">
        <v>150000</v>
      </c>
      <c r="F65" s="54" t="s">
        <v>273</v>
      </c>
      <c r="G65" s="55" t="s">
        <v>279</v>
      </c>
      <c r="H65" s="60" t="s">
        <v>282</v>
      </c>
      <c r="I65" s="55" t="s">
        <v>279</v>
      </c>
      <c r="J65" s="50">
        <v>22</v>
      </c>
      <c r="K65" s="50">
        <v>10</v>
      </c>
      <c r="L65" s="50">
        <v>10</v>
      </c>
      <c r="M65" s="50">
        <v>4</v>
      </c>
      <c r="N65" s="50">
        <v>6</v>
      </c>
      <c r="O65" s="50">
        <v>6</v>
      </c>
      <c r="P65" s="50">
        <v>2</v>
      </c>
      <c r="Q65" s="51">
        <f t="shared" si="0"/>
        <v>60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</row>
    <row r="66" spans="1:67" s="49" customFormat="1" ht="12.75" customHeight="1" x14ac:dyDescent="0.25">
      <c r="A66" s="53" t="s">
        <v>168</v>
      </c>
      <c r="B66" s="54" t="s">
        <v>238</v>
      </c>
      <c r="C66" s="59" t="s">
        <v>97</v>
      </c>
      <c r="D66" s="71">
        <v>170000</v>
      </c>
      <c r="E66" s="71">
        <v>150000</v>
      </c>
      <c r="F66" s="54" t="s">
        <v>274</v>
      </c>
      <c r="G66" s="55" t="s">
        <v>280</v>
      </c>
      <c r="H66" s="60" t="s">
        <v>260</v>
      </c>
      <c r="I66" s="55" t="s">
        <v>279</v>
      </c>
      <c r="J66" s="50">
        <v>25</v>
      </c>
      <c r="K66" s="50">
        <v>10</v>
      </c>
      <c r="L66" s="50">
        <v>11</v>
      </c>
      <c r="M66" s="50">
        <v>4</v>
      </c>
      <c r="N66" s="50">
        <v>7</v>
      </c>
      <c r="O66" s="50">
        <v>7</v>
      </c>
      <c r="P66" s="50">
        <v>3</v>
      </c>
      <c r="Q66" s="51">
        <f t="shared" si="0"/>
        <v>67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</row>
    <row r="67" spans="1:67" s="49" customFormat="1" ht="12.75" customHeight="1" x14ac:dyDescent="0.25">
      <c r="A67" s="53" t="s">
        <v>169</v>
      </c>
      <c r="B67" s="54" t="s">
        <v>239</v>
      </c>
      <c r="C67" s="59" t="s">
        <v>98</v>
      </c>
      <c r="D67" s="71">
        <v>167000</v>
      </c>
      <c r="E67" s="71">
        <v>150000</v>
      </c>
      <c r="F67" s="54" t="s">
        <v>275</v>
      </c>
      <c r="G67" s="55" t="s">
        <v>279</v>
      </c>
      <c r="H67" s="60" t="s">
        <v>268</v>
      </c>
      <c r="I67" s="55" t="s">
        <v>279</v>
      </c>
      <c r="J67" s="50">
        <v>37</v>
      </c>
      <c r="K67" s="50">
        <v>12</v>
      </c>
      <c r="L67" s="50">
        <v>13</v>
      </c>
      <c r="M67" s="50">
        <v>5</v>
      </c>
      <c r="N67" s="50">
        <v>9</v>
      </c>
      <c r="O67" s="50">
        <v>9</v>
      </c>
      <c r="P67" s="50">
        <v>5</v>
      </c>
      <c r="Q67" s="51">
        <f t="shared" si="0"/>
        <v>90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</row>
    <row r="68" spans="1:67" s="49" customFormat="1" ht="12.75" customHeight="1" x14ac:dyDescent="0.25">
      <c r="A68" s="53" t="s">
        <v>170</v>
      </c>
      <c r="B68" s="54" t="s">
        <v>240</v>
      </c>
      <c r="C68" s="59" t="s">
        <v>99</v>
      </c>
      <c r="D68" s="71">
        <v>180000</v>
      </c>
      <c r="E68" s="71">
        <v>150000</v>
      </c>
      <c r="F68" s="54" t="s">
        <v>271</v>
      </c>
      <c r="G68" s="57" t="s">
        <v>257</v>
      </c>
      <c r="H68" s="60" t="s">
        <v>264</v>
      </c>
      <c r="I68" s="55" t="s">
        <v>279</v>
      </c>
      <c r="J68" s="50">
        <v>25</v>
      </c>
      <c r="K68" s="50">
        <v>10</v>
      </c>
      <c r="L68" s="50">
        <v>10</v>
      </c>
      <c r="M68" s="50">
        <v>5</v>
      </c>
      <c r="N68" s="50">
        <v>6</v>
      </c>
      <c r="O68" s="50">
        <v>6</v>
      </c>
      <c r="P68" s="50">
        <v>2</v>
      </c>
      <c r="Q68" s="51">
        <f t="shared" si="0"/>
        <v>64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</row>
    <row r="69" spans="1:67" s="49" customFormat="1" ht="12.75" customHeight="1" x14ac:dyDescent="0.25">
      <c r="A69" s="53" t="s">
        <v>171</v>
      </c>
      <c r="B69" s="54" t="s">
        <v>241</v>
      </c>
      <c r="C69" s="59" t="s">
        <v>100</v>
      </c>
      <c r="D69" s="71">
        <v>250000</v>
      </c>
      <c r="E69" s="71">
        <v>150000</v>
      </c>
      <c r="F69" s="54" t="s">
        <v>276</v>
      </c>
      <c r="G69" s="55" t="s">
        <v>279</v>
      </c>
      <c r="H69" s="60" t="s">
        <v>272</v>
      </c>
      <c r="I69" s="55" t="s">
        <v>279</v>
      </c>
      <c r="J69" s="50">
        <v>33</v>
      </c>
      <c r="K69" s="50">
        <v>12</v>
      </c>
      <c r="L69" s="50">
        <v>11</v>
      </c>
      <c r="M69" s="50">
        <v>5</v>
      </c>
      <c r="N69" s="50">
        <v>8</v>
      </c>
      <c r="O69" s="50">
        <v>8</v>
      </c>
      <c r="P69" s="50">
        <v>3</v>
      </c>
      <c r="Q69" s="51">
        <f t="shared" si="0"/>
        <v>80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</row>
    <row r="70" spans="1:67" s="49" customFormat="1" ht="12.75" customHeight="1" x14ac:dyDescent="0.25">
      <c r="A70" s="53" t="s">
        <v>172</v>
      </c>
      <c r="B70" s="54" t="s">
        <v>242</v>
      </c>
      <c r="C70" s="59" t="s">
        <v>101</v>
      </c>
      <c r="D70" s="71">
        <v>183000</v>
      </c>
      <c r="E70" s="71">
        <v>150000</v>
      </c>
      <c r="F70" s="54" t="s">
        <v>278</v>
      </c>
      <c r="G70" s="55" t="s">
        <v>279</v>
      </c>
      <c r="H70" s="60" t="s">
        <v>273</v>
      </c>
      <c r="I70" s="55" t="s">
        <v>279</v>
      </c>
      <c r="J70" s="50">
        <v>36</v>
      </c>
      <c r="K70" s="50">
        <v>11</v>
      </c>
      <c r="L70" s="50">
        <v>12</v>
      </c>
      <c r="M70" s="50">
        <v>5</v>
      </c>
      <c r="N70" s="50">
        <v>8</v>
      </c>
      <c r="O70" s="50">
        <v>8</v>
      </c>
      <c r="P70" s="50">
        <v>2</v>
      </c>
      <c r="Q70" s="51">
        <f t="shared" si="0"/>
        <v>82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</row>
    <row r="71" spans="1:67" s="49" customFormat="1" ht="12.75" customHeight="1" x14ac:dyDescent="0.25">
      <c r="A71" s="53" t="s">
        <v>173</v>
      </c>
      <c r="B71" s="54" t="s">
        <v>243</v>
      </c>
      <c r="C71" s="59" t="s">
        <v>102</v>
      </c>
      <c r="D71" s="71">
        <v>187500</v>
      </c>
      <c r="E71" s="71">
        <v>150000</v>
      </c>
      <c r="F71" s="54" t="s">
        <v>273</v>
      </c>
      <c r="G71" s="55" t="s">
        <v>279</v>
      </c>
      <c r="H71" s="60" t="s">
        <v>283</v>
      </c>
      <c r="I71" s="55" t="s">
        <v>279</v>
      </c>
      <c r="J71" s="50">
        <v>35</v>
      </c>
      <c r="K71" s="50">
        <v>12</v>
      </c>
      <c r="L71" s="50">
        <v>12</v>
      </c>
      <c r="M71" s="50">
        <v>5</v>
      </c>
      <c r="N71" s="50">
        <v>8</v>
      </c>
      <c r="O71" s="50">
        <v>8</v>
      </c>
      <c r="P71" s="50">
        <v>2</v>
      </c>
      <c r="Q71" s="51">
        <f t="shared" si="0"/>
        <v>82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</row>
    <row r="72" spans="1:67" s="49" customFormat="1" ht="12.75" customHeight="1" x14ac:dyDescent="0.25">
      <c r="A72" s="53" t="s">
        <v>174</v>
      </c>
      <c r="B72" s="54" t="s">
        <v>244</v>
      </c>
      <c r="C72" s="59" t="s">
        <v>103</v>
      </c>
      <c r="D72" s="71">
        <v>180000</v>
      </c>
      <c r="E72" s="71">
        <v>150000</v>
      </c>
      <c r="F72" s="54" t="s">
        <v>277</v>
      </c>
      <c r="G72" s="57" t="s">
        <v>257</v>
      </c>
      <c r="H72" s="60" t="s">
        <v>272</v>
      </c>
      <c r="I72" s="55" t="s">
        <v>280</v>
      </c>
      <c r="J72" s="50">
        <v>25</v>
      </c>
      <c r="K72" s="50">
        <v>10</v>
      </c>
      <c r="L72" s="50">
        <v>10</v>
      </c>
      <c r="M72" s="50">
        <v>4</v>
      </c>
      <c r="N72" s="50">
        <v>6</v>
      </c>
      <c r="O72" s="50">
        <v>6</v>
      </c>
      <c r="P72" s="50">
        <v>2</v>
      </c>
      <c r="Q72" s="51">
        <f t="shared" si="0"/>
        <v>63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</row>
    <row r="73" spans="1:67" s="49" customFormat="1" ht="12.75" customHeight="1" x14ac:dyDescent="0.25">
      <c r="A73" s="53" t="s">
        <v>175</v>
      </c>
      <c r="B73" s="54" t="s">
        <v>245</v>
      </c>
      <c r="C73" s="59" t="s">
        <v>104</v>
      </c>
      <c r="D73" s="71">
        <v>165000</v>
      </c>
      <c r="E73" s="71">
        <v>145000</v>
      </c>
      <c r="F73" s="54" t="s">
        <v>272</v>
      </c>
      <c r="G73" s="55" t="s">
        <v>279</v>
      </c>
      <c r="H73" s="60" t="s">
        <v>277</v>
      </c>
      <c r="I73" s="57" t="s">
        <v>257</v>
      </c>
      <c r="J73" s="50">
        <v>36</v>
      </c>
      <c r="K73" s="50">
        <v>12</v>
      </c>
      <c r="L73" s="50">
        <v>13</v>
      </c>
      <c r="M73" s="50">
        <v>5</v>
      </c>
      <c r="N73" s="50">
        <v>8</v>
      </c>
      <c r="O73" s="50">
        <v>9</v>
      </c>
      <c r="P73" s="50">
        <v>2</v>
      </c>
      <c r="Q73" s="51">
        <f t="shared" si="0"/>
        <v>85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</row>
    <row r="74" spans="1:67" s="49" customFormat="1" ht="12.75" customHeight="1" x14ac:dyDescent="0.25">
      <c r="A74" s="53" t="s">
        <v>176</v>
      </c>
      <c r="B74" s="54" t="s">
        <v>246</v>
      </c>
      <c r="C74" s="59" t="s">
        <v>105</v>
      </c>
      <c r="D74" s="71">
        <v>170000</v>
      </c>
      <c r="E74" s="71">
        <v>150000</v>
      </c>
      <c r="F74" s="54" t="s">
        <v>255</v>
      </c>
      <c r="G74" s="55" t="s">
        <v>280</v>
      </c>
      <c r="H74" s="60" t="s">
        <v>257</v>
      </c>
      <c r="I74" s="57" t="s">
        <v>257</v>
      </c>
      <c r="J74" s="50">
        <v>28</v>
      </c>
      <c r="K74" s="50">
        <v>11</v>
      </c>
      <c r="L74" s="50">
        <v>12</v>
      </c>
      <c r="M74" s="50">
        <v>5</v>
      </c>
      <c r="N74" s="50">
        <v>7</v>
      </c>
      <c r="O74" s="50">
        <v>8</v>
      </c>
      <c r="P74" s="50">
        <v>2</v>
      </c>
      <c r="Q74" s="51">
        <f t="shared" si="0"/>
        <v>73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</row>
    <row r="75" spans="1:67" s="49" customFormat="1" ht="12.75" customHeight="1" x14ac:dyDescent="0.25">
      <c r="A75" s="53" t="s">
        <v>177</v>
      </c>
      <c r="B75" s="54" t="s">
        <v>247</v>
      </c>
      <c r="C75" s="59" t="s">
        <v>106</v>
      </c>
      <c r="D75" s="71">
        <v>150000</v>
      </c>
      <c r="E75" s="71">
        <v>130000</v>
      </c>
      <c r="F75" s="54" t="s">
        <v>256</v>
      </c>
      <c r="G75" s="55" t="s">
        <v>279</v>
      </c>
      <c r="H75" s="60" t="s">
        <v>267</v>
      </c>
      <c r="I75" s="55" t="s">
        <v>280</v>
      </c>
      <c r="J75" s="50">
        <v>30</v>
      </c>
      <c r="K75" s="50">
        <v>12</v>
      </c>
      <c r="L75" s="50">
        <v>11</v>
      </c>
      <c r="M75" s="50">
        <v>5</v>
      </c>
      <c r="N75" s="50">
        <v>7</v>
      </c>
      <c r="O75" s="50">
        <v>7</v>
      </c>
      <c r="P75" s="50">
        <v>2</v>
      </c>
      <c r="Q75" s="51">
        <f t="shared" si="0"/>
        <v>74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</row>
    <row r="76" spans="1:67" s="49" customFormat="1" ht="12.75" customHeight="1" x14ac:dyDescent="0.25">
      <c r="A76" s="53" t="s">
        <v>178</v>
      </c>
      <c r="B76" s="54" t="s">
        <v>248</v>
      </c>
      <c r="C76" s="59" t="s">
        <v>107</v>
      </c>
      <c r="D76" s="71">
        <v>165000</v>
      </c>
      <c r="E76" s="71">
        <v>140000</v>
      </c>
      <c r="F76" s="54" t="s">
        <v>257</v>
      </c>
      <c r="G76" s="57" t="s">
        <v>257</v>
      </c>
      <c r="H76" s="60" t="s">
        <v>271</v>
      </c>
      <c r="I76" s="55" t="s">
        <v>279</v>
      </c>
      <c r="J76" s="50">
        <v>35</v>
      </c>
      <c r="K76" s="50">
        <v>12</v>
      </c>
      <c r="L76" s="50">
        <v>13</v>
      </c>
      <c r="M76" s="50">
        <v>5</v>
      </c>
      <c r="N76" s="50">
        <v>8</v>
      </c>
      <c r="O76" s="50">
        <v>9</v>
      </c>
      <c r="P76" s="50">
        <v>2</v>
      </c>
      <c r="Q76" s="51">
        <f t="shared" si="0"/>
        <v>84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</row>
    <row r="77" spans="1:67" s="49" customFormat="1" ht="12.75" customHeight="1" x14ac:dyDescent="0.25">
      <c r="A77" s="53" t="s">
        <v>179</v>
      </c>
      <c r="B77" s="54" t="s">
        <v>249</v>
      </c>
      <c r="C77" s="59" t="s">
        <v>108</v>
      </c>
      <c r="D77" s="71">
        <v>185000</v>
      </c>
      <c r="E77" s="71">
        <v>150000</v>
      </c>
      <c r="F77" s="54" t="s">
        <v>258</v>
      </c>
      <c r="G77" s="55" t="s">
        <v>280</v>
      </c>
      <c r="H77" s="60" t="s">
        <v>255</v>
      </c>
      <c r="I77" s="55" t="s">
        <v>279</v>
      </c>
      <c r="J77" s="50">
        <v>25</v>
      </c>
      <c r="K77" s="50">
        <v>12</v>
      </c>
      <c r="L77" s="50">
        <v>11</v>
      </c>
      <c r="M77" s="50">
        <v>4</v>
      </c>
      <c r="N77" s="50">
        <v>6</v>
      </c>
      <c r="O77" s="50">
        <v>6</v>
      </c>
      <c r="P77" s="50">
        <v>2</v>
      </c>
      <c r="Q77" s="51">
        <f t="shared" si="0"/>
        <v>66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</row>
    <row r="78" spans="1:67" s="49" customFormat="1" ht="12.75" customHeight="1" x14ac:dyDescent="0.25">
      <c r="A78" s="53" t="s">
        <v>180</v>
      </c>
      <c r="B78" s="54" t="s">
        <v>250</v>
      </c>
      <c r="C78" s="59" t="s">
        <v>109</v>
      </c>
      <c r="D78" s="71">
        <v>222000</v>
      </c>
      <c r="E78" s="71">
        <v>150000</v>
      </c>
      <c r="F78" s="54" t="s">
        <v>259</v>
      </c>
      <c r="G78" s="55" t="s">
        <v>279</v>
      </c>
      <c r="H78" s="60" t="s">
        <v>276</v>
      </c>
      <c r="I78" s="57" t="s">
        <v>257</v>
      </c>
      <c r="J78" s="50">
        <v>35</v>
      </c>
      <c r="K78" s="50">
        <v>12</v>
      </c>
      <c r="L78" s="50">
        <v>13</v>
      </c>
      <c r="M78" s="50">
        <v>5</v>
      </c>
      <c r="N78" s="50">
        <v>8</v>
      </c>
      <c r="O78" s="50">
        <v>9</v>
      </c>
      <c r="P78" s="50">
        <v>3</v>
      </c>
      <c r="Q78" s="51">
        <f t="shared" si="0"/>
        <v>85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</row>
    <row r="79" spans="1:67" s="49" customFormat="1" ht="12.75" customHeight="1" x14ac:dyDescent="0.25">
      <c r="A79" s="53" t="s">
        <v>181</v>
      </c>
      <c r="B79" s="54" t="s">
        <v>250</v>
      </c>
      <c r="C79" s="59" t="s">
        <v>110</v>
      </c>
      <c r="D79" s="71">
        <v>218000</v>
      </c>
      <c r="E79" s="71">
        <v>150000</v>
      </c>
      <c r="F79" s="54" t="s">
        <v>260</v>
      </c>
      <c r="G79" s="55" t="s">
        <v>279</v>
      </c>
      <c r="H79" s="60" t="s">
        <v>263</v>
      </c>
      <c r="I79" s="55" t="s">
        <v>279</v>
      </c>
      <c r="J79" s="50">
        <v>35</v>
      </c>
      <c r="K79" s="50">
        <v>12</v>
      </c>
      <c r="L79" s="50">
        <v>13</v>
      </c>
      <c r="M79" s="50">
        <v>5</v>
      </c>
      <c r="N79" s="50">
        <v>8</v>
      </c>
      <c r="O79" s="50">
        <v>9</v>
      </c>
      <c r="P79" s="50">
        <v>3</v>
      </c>
      <c r="Q79" s="51">
        <f t="shared" si="0"/>
        <v>85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</row>
    <row r="80" spans="1:67" s="49" customFormat="1" ht="12.75" customHeight="1" x14ac:dyDescent="0.25">
      <c r="A80" s="53" t="s">
        <v>182</v>
      </c>
      <c r="B80" s="54" t="s">
        <v>251</v>
      </c>
      <c r="C80" s="59" t="s">
        <v>111</v>
      </c>
      <c r="D80" s="71">
        <v>187500</v>
      </c>
      <c r="E80" s="71">
        <v>150000</v>
      </c>
      <c r="F80" s="54" t="s">
        <v>261</v>
      </c>
      <c r="G80" s="55" t="s">
        <v>280</v>
      </c>
      <c r="H80" s="60" t="s">
        <v>277</v>
      </c>
      <c r="I80" s="57" t="s">
        <v>257</v>
      </c>
      <c r="J80" s="50">
        <v>30</v>
      </c>
      <c r="K80" s="50">
        <v>12</v>
      </c>
      <c r="L80" s="50">
        <v>11</v>
      </c>
      <c r="M80" s="50">
        <v>5</v>
      </c>
      <c r="N80" s="50">
        <v>7</v>
      </c>
      <c r="O80" s="50">
        <v>8</v>
      </c>
      <c r="P80" s="50">
        <v>3</v>
      </c>
      <c r="Q80" s="51">
        <f>SUM(J80:P80)</f>
        <v>76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</row>
    <row r="81" spans="1:67" s="49" customFormat="1" ht="12.75" customHeight="1" x14ac:dyDescent="0.25">
      <c r="A81" s="53" t="s">
        <v>183</v>
      </c>
      <c r="B81" s="54" t="s">
        <v>252</v>
      </c>
      <c r="C81" s="59" t="s">
        <v>112</v>
      </c>
      <c r="D81" s="71">
        <v>180000</v>
      </c>
      <c r="E81" s="71">
        <v>150000</v>
      </c>
      <c r="F81" s="54" t="s">
        <v>262</v>
      </c>
      <c r="G81" s="57" t="s">
        <v>257</v>
      </c>
      <c r="H81" s="60" t="s">
        <v>270</v>
      </c>
      <c r="I81" s="55" t="s">
        <v>279</v>
      </c>
      <c r="J81" s="50">
        <v>38</v>
      </c>
      <c r="K81" s="50">
        <v>13</v>
      </c>
      <c r="L81" s="50">
        <v>13</v>
      </c>
      <c r="M81" s="50">
        <v>5</v>
      </c>
      <c r="N81" s="50">
        <v>9</v>
      </c>
      <c r="O81" s="50">
        <v>9</v>
      </c>
      <c r="P81" s="50">
        <v>4</v>
      </c>
      <c r="Q81" s="51">
        <f>SUM(J81:P81)</f>
        <v>91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</row>
    <row r="82" spans="1:67" s="49" customFormat="1" ht="12.75" customHeight="1" x14ac:dyDescent="0.25">
      <c r="A82" s="63" t="s">
        <v>184</v>
      </c>
      <c r="B82" s="64" t="s">
        <v>253</v>
      </c>
      <c r="C82" s="34" t="s">
        <v>113</v>
      </c>
      <c r="D82" s="72">
        <v>161998</v>
      </c>
      <c r="E82" s="72">
        <v>150000</v>
      </c>
      <c r="F82" s="64" t="s">
        <v>258</v>
      </c>
      <c r="G82" s="65" t="s">
        <v>280</v>
      </c>
      <c r="H82" s="66" t="s">
        <v>275</v>
      </c>
      <c r="I82" s="67" t="s">
        <v>280</v>
      </c>
      <c r="J82" s="62">
        <v>20</v>
      </c>
      <c r="K82" s="50">
        <v>10</v>
      </c>
      <c r="L82" s="50">
        <v>10</v>
      </c>
      <c r="M82" s="50">
        <v>4</v>
      </c>
      <c r="N82" s="50">
        <v>5</v>
      </c>
      <c r="O82" s="50">
        <v>6</v>
      </c>
      <c r="P82" s="50">
        <v>2</v>
      </c>
      <c r="Q82" s="51">
        <f t="shared" si="0"/>
        <v>57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</row>
    <row r="83" spans="1:67" ht="12.6" x14ac:dyDescent="0.3">
      <c r="D83" s="70">
        <f>SUM(D12:D82)</f>
        <v>14100493</v>
      </c>
      <c r="E83" s="70">
        <f>SUM(E12:E82)</f>
        <v>10545000</v>
      </c>
      <c r="F83" s="52"/>
    </row>
    <row r="84" spans="1:67" x14ac:dyDescent="0.3">
      <c r="E84" s="52"/>
      <c r="F84" s="52"/>
      <c r="G84" s="52"/>
      <c r="H84" s="52"/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82" xr:uid="{1B83CF5D-C12E-46AC-A46D-1C23C4DC80A8}">
      <formula1>40</formula1>
    </dataValidation>
    <dataValidation type="decimal" operator="lessThanOrEqual" allowBlank="1" showInputMessage="1" showErrorMessage="1" error="max. 15" sqref="K12:L82" xr:uid="{AE67404F-269D-475A-83EE-0F921B31F183}">
      <formula1>15</formula1>
    </dataValidation>
    <dataValidation type="decimal" operator="lessThanOrEqual" allowBlank="1" showInputMessage="1" showErrorMessage="1" error="max. 10" sqref="N12:O82" xr:uid="{74D322B0-735C-4266-9EAA-9BE50B627E60}">
      <formula1>10</formula1>
    </dataValidation>
    <dataValidation type="decimal" operator="lessThanOrEqual" allowBlank="1" showInputMessage="1" showErrorMessage="1" error="max. 5" sqref="P12:P82 M12:M82" xr:uid="{BC460A86-63C7-43D4-96F6-468898650E4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A1F43-EF47-417A-A6FD-50A1EDB4EC5D}">
  <dimension ref="A1:BO84"/>
  <sheetViews>
    <sheetView zoomScale="80" zoomScaleNormal="80" workbookViewId="0"/>
  </sheetViews>
  <sheetFormatPr defaultColWidth="9.109375" defaultRowHeight="12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33203125" style="44" customWidth="1"/>
    <col min="7" max="7" width="5.6640625" style="45" customWidth="1"/>
    <col min="8" max="8" width="15.6640625" style="45" customWidth="1"/>
    <col min="9" max="9" width="5.6640625" style="44" customWidth="1"/>
    <col min="10" max="10" width="9.6640625" style="44" customWidth="1"/>
    <col min="11" max="17" width="9.33203125" style="44" customWidth="1"/>
    <col min="18" max="16384" width="9.109375" style="44"/>
  </cols>
  <sheetData>
    <row r="1" spans="1:67" ht="38.25" customHeight="1" x14ac:dyDescent="0.3">
      <c r="A1" s="43" t="s">
        <v>35</v>
      </c>
    </row>
    <row r="2" spans="1:67" ht="14.4" customHeight="1" x14ac:dyDescent="0.3">
      <c r="A2" s="82" t="s">
        <v>40</v>
      </c>
      <c r="B2" s="82"/>
      <c r="C2" s="82"/>
      <c r="D2" s="46" t="s">
        <v>24</v>
      </c>
    </row>
    <row r="3" spans="1:67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67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67" ht="14.4" customHeight="1" x14ac:dyDescent="0.3">
      <c r="A5" s="44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67" ht="14.4" customHeight="1" x14ac:dyDescent="0.3">
      <c r="A6" s="46" t="s">
        <v>42</v>
      </c>
      <c r="B6" s="46"/>
      <c r="C6" s="46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67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67" ht="12.6" customHeight="1" x14ac:dyDescent="0.3">
      <c r="A8" s="46"/>
    </row>
    <row r="9" spans="1:67" ht="26.4" customHeight="1" x14ac:dyDescent="0.3">
      <c r="A9" s="79" t="s">
        <v>0</v>
      </c>
      <c r="B9" s="79" t="s">
        <v>1</v>
      </c>
      <c r="C9" s="79" t="s">
        <v>19</v>
      </c>
      <c r="D9" s="79" t="s">
        <v>13</v>
      </c>
      <c r="E9" s="86" t="s">
        <v>2</v>
      </c>
      <c r="F9" s="79" t="s">
        <v>31</v>
      </c>
      <c r="G9" s="79"/>
      <c r="H9" s="79" t="s">
        <v>32</v>
      </c>
      <c r="I9" s="79"/>
      <c r="J9" s="79" t="s">
        <v>15</v>
      </c>
      <c r="K9" s="79" t="s">
        <v>14</v>
      </c>
      <c r="L9" s="79" t="s">
        <v>16</v>
      </c>
      <c r="M9" s="79" t="s">
        <v>28</v>
      </c>
      <c r="N9" s="79" t="s">
        <v>29</v>
      </c>
      <c r="O9" s="79" t="s">
        <v>30</v>
      </c>
      <c r="P9" s="79" t="s">
        <v>3</v>
      </c>
      <c r="Q9" s="79" t="s">
        <v>4</v>
      </c>
    </row>
    <row r="10" spans="1:67" ht="59.4" customHeight="1" x14ac:dyDescent="0.3">
      <c r="A10" s="80"/>
      <c r="B10" s="80"/>
      <c r="C10" s="80"/>
      <c r="D10" s="80"/>
      <c r="E10" s="87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67" ht="28.95" customHeight="1" x14ac:dyDescent="0.3">
      <c r="A11" s="81"/>
      <c r="B11" s="81"/>
      <c r="C11" s="81"/>
      <c r="D11" s="81"/>
      <c r="E11" s="88"/>
      <c r="F11" s="47" t="s">
        <v>25</v>
      </c>
      <c r="G11" s="48" t="s">
        <v>26</v>
      </c>
      <c r="H11" s="48" t="s">
        <v>25</v>
      </c>
      <c r="I11" s="48" t="s">
        <v>26</v>
      </c>
      <c r="J11" s="48" t="s">
        <v>27</v>
      </c>
      <c r="K11" s="48" t="s">
        <v>21</v>
      </c>
      <c r="L11" s="48" t="s">
        <v>21</v>
      </c>
      <c r="M11" s="48" t="s">
        <v>22</v>
      </c>
      <c r="N11" s="48" t="s">
        <v>23</v>
      </c>
      <c r="O11" s="48" t="s">
        <v>23</v>
      </c>
      <c r="P11" s="48" t="s">
        <v>22</v>
      </c>
      <c r="Q11" s="48"/>
    </row>
    <row r="12" spans="1:67" s="49" customFormat="1" ht="12.75" customHeight="1" x14ac:dyDescent="0.25">
      <c r="A12" s="53" t="s">
        <v>114</v>
      </c>
      <c r="B12" s="54" t="s">
        <v>185</v>
      </c>
      <c r="C12" s="54" t="s">
        <v>43</v>
      </c>
      <c r="D12" s="71">
        <v>180000</v>
      </c>
      <c r="E12" s="71">
        <v>150000</v>
      </c>
      <c r="F12" s="54" t="s">
        <v>254</v>
      </c>
      <c r="G12" s="55" t="s">
        <v>279</v>
      </c>
      <c r="H12" s="56" t="s">
        <v>277</v>
      </c>
      <c r="I12" s="55" t="s">
        <v>257</v>
      </c>
      <c r="J12" s="50">
        <v>37</v>
      </c>
      <c r="K12" s="50">
        <v>13</v>
      </c>
      <c r="L12" s="50">
        <v>13</v>
      </c>
      <c r="M12" s="50">
        <v>5</v>
      </c>
      <c r="N12" s="50">
        <v>7</v>
      </c>
      <c r="O12" s="50">
        <v>8</v>
      </c>
      <c r="P12" s="50">
        <v>2</v>
      </c>
      <c r="Q12" s="51">
        <f>SUM(J12:P12)</f>
        <v>85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67" s="49" customFormat="1" ht="12.75" customHeight="1" x14ac:dyDescent="0.25">
      <c r="A13" s="53" t="s">
        <v>115</v>
      </c>
      <c r="B13" s="54" t="s">
        <v>186</v>
      </c>
      <c r="C13" s="54" t="s">
        <v>44</v>
      </c>
      <c r="D13" s="71">
        <v>170000</v>
      </c>
      <c r="E13" s="71">
        <v>150000</v>
      </c>
      <c r="F13" s="54" t="s">
        <v>255</v>
      </c>
      <c r="G13" s="55" t="s">
        <v>280</v>
      </c>
      <c r="H13" s="56" t="s">
        <v>256</v>
      </c>
      <c r="I13" s="55" t="s">
        <v>280</v>
      </c>
      <c r="J13" s="50">
        <v>20</v>
      </c>
      <c r="K13" s="50">
        <v>9</v>
      </c>
      <c r="L13" s="50">
        <v>9</v>
      </c>
      <c r="M13" s="50">
        <v>4</v>
      </c>
      <c r="N13" s="50">
        <v>6</v>
      </c>
      <c r="O13" s="50">
        <v>6</v>
      </c>
      <c r="P13" s="50">
        <v>2</v>
      </c>
      <c r="Q13" s="51">
        <f t="shared" ref="Q13:Q82" si="0">SUM(J13:P13)</f>
        <v>56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</row>
    <row r="14" spans="1:67" s="49" customFormat="1" ht="12.75" customHeight="1" x14ac:dyDescent="0.25">
      <c r="A14" s="53" t="s">
        <v>116</v>
      </c>
      <c r="B14" s="54" t="s">
        <v>187</v>
      </c>
      <c r="C14" s="54" t="s">
        <v>45</v>
      </c>
      <c r="D14" s="71">
        <v>191000</v>
      </c>
      <c r="E14" s="71">
        <v>150000</v>
      </c>
      <c r="F14" s="54" t="s">
        <v>256</v>
      </c>
      <c r="G14" s="55" t="s">
        <v>280</v>
      </c>
      <c r="H14" s="56" t="s">
        <v>267</v>
      </c>
      <c r="I14" s="55" t="s">
        <v>280</v>
      </c>
      <c r="J14" s="50">
        <v>22</v>
      </c>
      <c r="K14" s="50">
        <v>12</v>
      </c>
      <c r="L14" s="50">
        <v>10</v>
      </c>
      <c r="M14" s="50">
        <v>4</v>
      </c>
      <c r="N14" s="50">
        <v>6</v>
      </c>
      <c r="O14" s="50">
        <v>7</v>
      </c>
      <c r="P14" s="50">
        <v>3</v>
      </c>
      <c r="Q14" s="51">
        <f t="shared" si="0"/>
        <v>64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</row>
    <row r="15" spans="1:67" s="49" customFormat="1" ht="12.75" customHeight="1" x14ac:dyDescent="0.25">
      <c r="A15" s="53" t="s">
        <v>117</v>
      </c>
      <c r="B15" s="54" t="s">
        <v>188</v>
      </c>
      <c r="C15" s="54" t="s">
        <v>46</v>
      </c>
      <c r="D15" s="71">
        <v>188770</v>
      </c>
      <c r="E15" s="71">
        <v>150000</v>
      </c>
      <c r="F15" s="54" t="s">
        <v>257</v>
      </c>
      <c r="G15" s="55" t="s">
        <v>257</v>
      </c>
      <c r="H15" s="56" t="s">
        <v>271</v>
      </c>
      <c r="I15" s="55" t="s">
        <v>279</v>
      </c>
      <c r="J15" s="50">
        <v>30</v>
      </c>
      <c r="K15" s="50">
        <v>11</v>
      </c>
      <c r="L15" s="50">
        <v>13</v>
      </c>
      <c r="M15" s="50">
        <v>5</v>
      </c>
      <c r="N15" s="50">
        <v>7</v>
      </c>
      <c r="O15" s="50">
        <v>8</v>
      </c>
      <c r="P15" s="50">
        <v>2</v>
      </c>
      <c r="Q15" s="51">
        <f t="shared" si="0"/>
        <v>76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</row>
    <row r="16" spans="1:67" s="49" customFormat="1" ht="12.75" customHeight="1" x14ac:dyDescent="0.25">
      <c r="A16" s="53" t="s">
        <v>118</v>
      </c>
      <c r="B16" s="54" t="s">
        <v>189</v>
      </c>
      <c r="C16" s="54" t="s">
        <v>47</v>
      </c>
      <c r="D16" s="71">
        <v>180000</v>
      </c>
      <c r="E16" s="71">
        <v>150000</v>
      </c>
      <c r="F16" s="54" t="s">
        <v>258</v>
      </c>
      <c r="G16" s="55" t="s">
        <v>279</v>
      </c>
      <c r="H16" s="56" t="s">
        <v>255</v>
      </c>
      <c r="I16" s="55" t="s">
        <v>279</v>
      </c>
      <c r="J16" s="50">
        <v>36</v>
      </c>
      <c r="K16" s="50">
        <v>12</v>
      </c>
      <c r="L16" s="50">
        <v>12</v>
      </c>
      <c r="M16" s="50">
        <v>5</v>
      </c>
      <c r="N16" s="50">
        <v>7</v>
      </c>
      <c r="O16" s="50">
        <v>8</v>
      </c>
      <c r="P16" s="50">
        <v>2</v>
      </c>
      <c r="Q16" s="51">
        <f t="shared" si="0"/>
        <v>82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</row>
    <row r="17" spans="1:67" s="49" customFormat="1" ht="12.6" x14ac:dyDescent="0.25">
      <c r="A17" s="53" t="s">
        <v>119</v>
      </c>
      <c r="B17" s="54" t="s">
        <v>190</v>
      </c>
      <c r="C17" s="54" t="s">
        <v>48</v>
      </c>
      <c r="D17" s="71">
        <v>170000</v>
      </c>
      <c r="E17" s="71">
        <v>150000</v>
      </c>
      <c r="F17" s="54" t="s">
        <v>259</v>
      </c>
      <c r="G17" s="55" t="s">
        <v>279</v>
      </c>
      <c r="H17" s="56" t="s">
        <v>276</v>
      </c>
      <c r="I17" s="55" t="s">
        <v>279</v>
      </c>
      <c r="J17" s="50">
        <v>35</v>
      </c>
      <c r="K17" s="50">
        <v>12</v>
      </c>
      <c r="L17" s="50">
        <v>13</v>
      </c>
      <c r="M17" s="50">
        <v>5</v>
      </c>
      <c r="N17" s="50">
        <v>7</v>
      </c>
      <c r="O17" s="50">
        <v>8</v>
      </c>
      <c r="P17" s="50">
        <v>4</v>
      </c>
      <c r="Q17" s="51">
        <f t="shared" si="0"/>
        <v>84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</row>
    <row r="18" spans="1:67" s="49" customFormat="1" ht="12.75" customHeight="1" x14ac:dyDescent="0.25">
      <c r="A18" s="53" t="s">
        <v>120</v>
      </c>
      <c r="B18" s="54" t="s">
        <v>191</v>
      </c>
      <c r="C18" s="54" t="s">
        <v>49</v>
      </c>
      <c r="D18" s="71">
        <v>180000</v>
      </c>
      <c r="E18" s="71">
        <v>150000</v>
      </c>
      <c r="F18" s="54" t="s">
        <v>260</v>
      </c>
      <c r="G18" s="55" t="s">
        <v>279</v>
      </c>
      <c r="H18" s="56" t="s">
        <v>263</v>
      </c>
      <c r="I18" s="55" t="s">
        <v>280</v>
      </c>
      <c r="J18" s="50">
        <v>35</v>
      </c>
      <c r="K18" s="50">
        <v>12</v>
      </c>
      <c r="L18" s="50">
        <v>12</v>
      </c>
      <c r="M18" s="50">
        <v>5</v>
      </c>
      <c r="N18" s="50">
        <v>7</v>
      </c>
      <c r="O18" s="50">
        <v>7</v>
      </c>
      <c r="P18" s="50">
        <v>2</v>
      </c>
      <c r="Q18" s="51">
        <f t="shared" si="0"/>
        <v>80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</row>
    <row r="19" spans="1:67" s="49" customFormat="1" ht="12.75" customHeight="1" x14ac:dyDescent="0.25">
      <c r="A19" s="53" t="s">
        <v>121</v>
      </c>
      <c r="B19" s="54" t="s">
        <v>192</v>
      </c>
      <c r="C19" s="54" t="s">
        <v>50</v>
      </c>
      <c r="D19" s="71">
        <v>178800</v>
      </c>
      <c r="E19" s="71">
        <v>150000</v>
      </c>
      <c r="F19" s="54" t="s">
        <v>261</v>
      </c>
      <c r="G19" s="55" t="s">
        <v>279</v>
      </c>
      <c r="H19" s="56" t="s">
        <v>275</v>
      </c>
      <c r="I19" s="55" t="s">
        <v>279</v>
      </c>
      <c r="J19" s="50">
        <v>35</v>
      </c>
      <c r="K19" s="50">
        <v>12</v>
      </c>
      <c r="L19" s="50">
        <v>13</v>
      </c>
      <c r="M19" s="50">
        <v>5</v>
      </c>
      <c r="N19" s="50">
        <v>8</v>
      </c>
      <c r="O19" s="50">
        <v>8</v>
      </c>
      <c r="P19" s="50">
        <v>2</v>
      </c>
      <c r="Q19" s="51">
        <f t="shared" si="0"/>
        <v>83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</row>
    <row r="20" spans="1:67" s="49" customFormat="1" ht="13.5" customHeight="1" x14ac:dyDescent="0.25">
      <c r="A20" s="53" t="s">
        <v>122</v>
      </c>
      <c r="B20" s="54" t="s">
        <v>193</v>
      </c>
      <c r="C20" s="54" t="s">
        <v>51</v>
      </c>
      <c r="D20" s="71">
        <v>222500</v>
      </c>
      <c r="E20" s="71">
        <v>150000</v>
      </c>
      <c r="F20" s="54" t="s">
        <v>262</v>
      </c>
      <c r="G20" s="55" t="s">
        <v>279</v>
      </c>
      <c r="H20" s="56" t="s">
        <v>270</v>
      </c>
      <c r="I20" s="55" t="s">
        <v>279</v>
      </c>
      <c r="J20" s="50">
        <v>30</v>
      </c>
      <c r="K20" s="50">
        <v>11</v>
      </c>
      <c r="L20" s="50">
        <v>11</v>
      </c>
      <c r="M20" s="50">
        <v>5</v>
      </c>
      <c r="N20" s="50">
        <v>7</v>
      </c>
      <c r="O20" s="50">
        <v>7</v>
      </c>
      <c r="P20" s="50">
        <v>4</v>
      </c>
      <c r="Q20" s="51">
        <f t="shared" si="0"/>
        <v>75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</row>
    <row r="21" spans="1:67" s="49" customFormat="1" ht="12.75" customHeight="1" x14ac:dyDescent="0.25">
      <c r="A21" s="53" t="s">
        <v>123</v>
      </c>
      <c r="B21" s="54" t="s">
        <v>194</v>
      </c>
      <c r="C21" s="54" t="s">
        <v>52</v>
      </c>
      <c r="D21" s="71">
        <v>166700</v>
      </c>
      <c r="E21" s="71">
        <v>150000</v>
      </c>
      <c r="F21" s="54" t="s">
        <v>254</v>
      </c>
      <c r="G21" s="55" t="s">
        <v>280</v>
      </c>
      <c r="H21" s="56" t="s">
        <v>256</v>
      </c>
      <c r="I21" s="55" t="s">
        <v>257</v>
      </c>
      <c r="J21" s="50">
        <v>27</v>
      </c>
      <c r="K21" s="50">
        <v>10</v>
      </c>
      <c r="L21" s="50">
        <v>10</v>
      </c>
      <c r="M21" s="50">
        <v>4</v>
      </c>
      <c r="N21" s="50">
        <v>6</v>
      </c>
      <c r="O21" s="50">
        <v>6</v>
      </c>
      <c r="P21" s="50">
        <v>2</v>
      </c>
      <c r="Q21" s="51">
        <f t="shared" si="0"/>
        <v>65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</row>
    <row r="22" spans="1:67" s="49" customFormat="1" ht="12.75" customHeight="1" x14ac:dyDescent="0.25">
      <c r="A22" s="53" t="s">
        <v>124</v>
      </c>
      <c r="B22" s="54" t="s">
        <v>195</v>
      </c>
      <c r="C22" s="54" t="s">
        <v>53</v>
      </c>
      <c r="D22" s="71">
        <v>167000</v>
      </c>
      <c r="E22" s="71">
        <v>150000</v>
      </c>
      <c r="F22" s="54" t="s">
        <v>263</v>
      </c>
      <c r="G22" s="55" t="s">
        <v>280</v>
      </c>
      <c r="H22" s="56" t="s">
        <v>254</v>
      </c>
      <c r="I22" s="55" t="s">
        <v>279</v>
      </c>
      <c r="J22" s="50">
        <v>30</v>
      </c>
      <c r="K22" s="50">
        <v>10</v>
      </c>
      <c r="L22" s="50">
        <v>11</v>
      </c>
      <c r="M22" s="50">
        <v>4</v>
      </c>
      <c r="N22" s="50">
        <v>6</v>
      </c>
      <c r="O22" s="50">
        <v>7</v>
      </c>
      <c r="P22" s="50">
        <v>2</v>
      </c>
      <c r="Q22" s="51">
        <f t="shared" si="0"/>
        <v>70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</row>
    <row r="23" spans="1:67" s="49" customFormat="1" ht="12.75" customHeight="1" x14ac:dyDescent="0.25">
      <c r="A23" s="53" t="s">
        <v>125</v>
      </c>
      <c r="B23" s="54" t="s">
        <v>196</v>
      </c>
      <c r="C23" s="54" t="s">
        <v>54</v>
      </c>
      <c r="D23" s="71">
        <v>185000</v>
      </c>
      <c r="E23" s="71">
        <v>150000</v>
      </c>
      <c r="F23" s="54" t="s">
        <v>263</v>
      </c>
      <c r="G23" s="55" t="s">
        <v>280</v>
      </c>
      <c r="H23" s="56" t="s">
        <v>265</v>
      </c>
      <c r="I23" s="55" t="s">
        <v>279</v>
      </c>
      <c r="J23" s="50">
        <v>30</v>
      </c>
      <c r="K23" s="50">
        <v>12</v>
      </c>
      <c r="L23" s="50">
        <v>13</v>
      </c>
      <c r="M23" s="50">
        <v>5</v>
      </c>
      <c r="N23" s="50">
        <v>7</v>
      </c>
      <c r="O23" s="50">
        <v>7</v>
      </c>
      <c r="P23" s="50">
        <v>2</v>
      </c>
      <c r="Q23" s="51">
        <f t="shared" si="0"/>
        <v>76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</row>
    <row r="24" spans="1:67" s="49" customFormat="1" ht="12.75" customHeight="1" x14ac:dyDescent="0.25">
      <c r="A24" s="53" t="s">
        <v>126</v>
      </c>
      <c r="B24" s="54" t="s">
        <v>197</v>
      </c>
      <c r="C24" s="54" t="s">
        <v>55</v>
      </c>
      <c r="D24" s="71">
        <v>167000</v>
      </c>
      <c r="E24" s="71">
        <v>150000</v>
      </c>
      <c r="F24" s="54" t="s">
        <v>264</v>
      </c>
      <c r="G24" s="55" t="s">
        <v>280</v>
      </c>
      <c r="H24" s="56" t="s">
        <v>269</v>
      </c>
      <c r="I24" s="55" t="s">
        <v>280</v>
      </c>
      <c r="J24" s="50">
        <v>25</v>
      </c>
      <c r="K24" s="50">
        <v>10</v>
      </c>
      <c r="L24" s="50">
        <v>10</v>
      </c>
      <c r="M24" s="50">
        <v>4</v>
      </c>
      <c r="N24" s="50">
        <v>6</v>
      </c>
      <c r="O24" s="50">
        <v>6</v>
      </c>
      <c r="P24" s="50">
        <v>2</v>
      </c>
      <c r="Q24" s="51">
        <f t="shared" si="0"/>
        <v>63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</row>
    <row r="25" spans="1:67" s="49" customFormat="1" ht="12.6" x14ac:dyDescent="0.25">
      <c r="A25" s="53" t="s">
        <v>127</v>
      </c>
      <c r="B25" s="54" t="s">
        <v>198</v>
      </c>
      <c r="C25" s="54" t="s">
        <v>56</v>
      </c>
      <c r="D25" s="71">
        <v>180000</v>
      </c>
      <c r="E25" s="71">
        <v>150000</v>
      </c>
      <c r="F25" s="54" t="s">
        <v>264</v>
      </c>
      <c r="G25" s="55" t="s">
        <v>279</v>
      </c>
      <c r="H25" s="56" t="s">
        <v>254</v>
      </c>
      <c r="I25" s="55" t="s">
        <v>280</v>
      </c>
      <c r="J25" s="50">
        <v>36</v>
      </c>
      <c r="K25" s="50">
        <v>12</v>
      </c>
      <c r="L25" s="50">
        <v>12</v>
      </c>
      <c r="M25" s="50">
        <v>5</v>
      </c>
      <c r="N25" s="50">
        <v>7</v>
      </c>
      <c r="O25" s="50">
        <v>8</v>
      </c>
      <c r="P25" s="50">
        <v>2</v>
      </c>
      <c r="Q25" s="51">
        <f t="shared" si="0"/>
        <v>82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</row>
    <row r="26" spans="1:67" s="49" customFormat="1" ht="12.75" customHeight="1" x14ac:dyDescent="0.25">
      <c r="A26" s="53" t="s">
        <v>128</v>
      </c>
      <c r="B26" s="54" t="s">
        <v>199</v>
      </c>
      <c r="C26" s="54" t="s">
        <v>57</v>
      </c>
      <c r="D26" s="71">
        <v>155000</v>
      </c>
      <c r="E26" s="71">
        <v>110000</v>
      </c>
      <c r="F26" s="54" t="s">
        <v>265</v>
      </c>
      <c r="G26" s="55" t="s">
        <v>280</v>
      </c>
      <c r="H26" s="56" t="s">
        <v>257</v>
      </c>
      <c r="I26" s="57" t="s">
        <v>257</v>
      </c>
      <c r="J26" s="50">
        <v>26</v>
      </c>
      <c r="K26" s="50">
        <v>11</v>
      </c>
      <c r="L26" s="50">
        <v>11</v>
      </c>
      <c r="M26" s="50">
        <v>5</v>
      </c>
      <c r="N26" s="50">
        <v>7</v>
      </c>
      <c r="O26" s="50">
        <v>6</v>
      </c>
      <c r="P26" s="50">
        <v>2</v>
      </c>
      <c r="Q26" s="51">
        <f t="shared" si="0"/>
        <v>68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</row>
    <row r="27" spans="1:67" s="49" customFormat="1" ht="12.75" customHeight="1" x14ac:dyDescent="0.25">
      <c r="A27" s="53" t="s">
        <v>129</v>
      </c>
      <c r="B27" s="54" t="s">
        <v>200</v>
      </c>
      <c r="C27" s="54" t="s">
        <v>58</v>
      </c>
      <c r="D27" s="71">
        <v>170000</v>
      </c>
      <c r="E27" s="71">
        <v>150000</v>
      </c>
      <c r="F27" s="54" t="s">
        <v>266</v>
      </c>
      <c r="G27" s="55" t="s">
        <v>279</v>
      </c>
      <c r="H27" s="56" t="s">
        <v>262</v>
      </c>
      <c r="I27" s="57" t="s">
        <v>279</v>
      </c>
      <c r="J27" s="50">
        <v>30</v>
      </c>
      <c r="K27" s="50">
        <v>12</v>
      </c>
      <c r="L27" s="50">
        <v>12</v>
      </c>
      <c r="M27" s="50">
        <v>5</v>
      </c>
      <c r="N27" s="50">
        <v>7</v>
      </c>
      <c r="O27" s="50">
        <v>8</v>
      </c>
      <c r="P27" s="50">
        <v>2</v>
      </c>
      <c r="Q27" s="51">
        <f t="shared" si="0"/>
        <v>76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</row>
    <row r="28" spans="1:67" s="49" customFormat="1" ht="12.75" customHeight="1" x14ac:dyDescent="0.25">
      <c r="A28" s="53" t="s">
        <v>130</v>
      </c>
      <c r="B28" s="54" t="s">
        <v>201</v>
      </c>
      <c r="C28" s="54" t="s">
        <v>59</v>
      </c>
      <c r="D28" s="71">
        <v>195500</v>
      </c>
      <c r="E28" s="71">
        <v>150000</v>
      </c>
      <c r="F28" s="54" t="s">
        <v>267</v>
      </c>
      <c r="G28" s="55" t="s">
        <v>280</v>
      </c>
      <c r="H28" s="56" t="s">
        <v>275</v>
      </c>
      <c r="I28" s="55" t="s">
        <v>279</v>
      </c>
      <c r="J28" s="50">
        <v>30</v>
      </c>
      <c r="K28" s="50">
        <v>12</v>
      </c>
      <c r="L28" s="50">
        <v>12</v>
      </c>
      <c r="M28" s="50">
        <v>5</v>
      </c>
      <c r="N28" s="50">
        <v>7</v>
      </c>
      <c r="O28" s="50">
        <v>8</v>
      </c>
      <c r="P28" s="50">
        <v>2</v>
      </c>
      <c r="Q28" s="51">
        <f t="shared" si="0"/>
        <v>76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</row>
    <row r="29" spans="1:67" s="49" customFormat="1" ht="12.75" customHeight="1" x14ac:dyDescent="0.25">
      <c r="A29" s="53" t="s">
        <v>131</v>
      </c>
      <c r="B29" s="54" t="s">
        <v>202</v>
      </c>
      <c r="C29" s="54" t="s">
        <v>60</v>
      </c>
      <c r="D29" s="71">
        <v>174000</v>
      </c>
      <c r="E29" s="71">
        <v>150000</v>
      </c>
      <c r="F29" s="54" t="s">
        <v>268</v>
      </c>
      <c r="G29" s="55" t="s">
        <v>279</v>
      </c>
      <c r="H29" s="56" t="s">
        <v>262</v>
      </c>
      <c r="I29" s="55" t="s">
        <v>279</v>
      </c>
      <c r="J29" s="50">
        <v>34</v>
      </c>
      <c r="K29" s="50">
        <v>11</v>
      </c>
      <c r="L29" s="50">
        <v>12</v>
      </c>
      <c r="M29" s="50">
        <v>5</v>
      </c>
      <c r="N29" s="50">
        <v>7</v>
      </c>
      <c r="O29" s="50">
        <v>8</v>
      </c>
      <c r="P29" s="50">
        <v>2</v>
      </c>
      <c r="Q29" s="51">
        <f t="shared" si="0"/>
        <v>79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</row>
    <row r="30" spans="1:67" s="49" customFormat="1" ht="12.6" x14ac:dyDescent="0.25">
      <c r="A30" s="53" t="s">
        <v>132</v>
      </c>
      <c r="B30" s="54" t="s">
        <v>203</v>
      </c>
      <c r="C30" s="54" t="s">
        <v>61</v>
      </c>
      <c r="D30" s="71">
        <v>170000</v>
      </c>
      <c r="E30" s="71">
        <v>150000</v>
      </c>
      <c r="F30" s="58" t="s">
        <v>265</v>
      </c>
      <c r="G30" s="55" t="s">
        <v>279</v>
      </c>
      <c r="H30" s="56" t="s">
        <v>273</v>
      </c>
      <c r="I30" s="55" t="s">
        <v>280</v>
      </c>
      <c r="J30" s="50">
        <v>35</v>
      </c>
      <c r="K30" s="50">
        <v>11</v>
      </c>
      <c r="L30" s="50">
        <v>11</v>
      </c>
      <c r="M30" s="50">
        <v>5</v>
      </c>
      <c r="N30" s="50">
        <v>8</v>
      </c>
      <c r="O30" s="50">
        <v>8</v>
      </c>
      <c r="P30" s="50">
        <v>4</v>
      </c>
      <c r="Q30" s="51">
        <f t="shared" si="0"/>
        <v>82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</row>
    <row r="31" spans="1:67" s="49" customFormat="1" ht="12.75" customHeight="1" x14ac:dyDescent="0.25">
      <c r="A31" s="53" t="s">
        <v>133</v>
      </c>
      <c r="B31" s="54" t="s">
        <v>204</v>
      </c>
      <c r="C31" s="54" t="s">
        <v>62</v>
      </c>
      <c r="D31" s="71">
        <v>170000</v>
      </c>
      <c r="E31" s="71">
        <v>150000</v>
      </c>
      <c r="F31" s="54" t="s">
        <v>269</v>
      </c>
      <c r="G31" s="55" t="s">
        <v>279</v>
      </c>
      <c r="H31" s="56" t="s">
        <v>273</v>
      </c>
      <c r="I31" s="55" t="s">
        <v>279</v>
      </c>
      <c r="J31" s="50">
        <v>36</v>
      </c>
      <c r="K31" s="50">
        <v>12</v>
      </c>
      <c r="L31" s="50">
        <v>12</v>
      </c>
      <c r="M31" s="50">
        <v>5</v>
      </c>
      <c r="N31" s="50">
        <v>7</v>
      </c>
      <c r="O31" s="50">
        <v>8</v>
      </c>
      <c r="P31" s="50">
        <v>2</v>
      </c>
      <c r="Q31" s="51">
        <f t="shared" si="0"/>
        <v>82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</row>
    <row r="32" spans="1:67" s="49" customFormat="1" ht="12.75" customHeight="1" x14ac:dyDescent="0.25">
      <c r="A32" s="53" t="s">
        <v>134</v>
      </c>
      <c r="B32" s="54" t="s">
        <v>205</v>
      </c>
      <c r="C32" s="54" t="s">
        <v>63</v>
      </c>
      <c r="D32" s="71">
        <v>180000</v>
      </c>
      <c r="E32" s="71">
        <v>150000</v>
      </c>
      <c r="F32" s="54" t="s">
        <v>270</v>
      </c>
      <c r="G32" s="55" t="s">
        <v>280</v>
      </c>
      <c r="H32" s="56" t="s">
        <v>258</v>
      </c>
      <c r="I32" s="55" t="s">
        <v>279</v>
      </c>
      <c r="J32" s="50">
        <v>30</v>
      </c>
      <c r="K32" s="50">
        <v>11</v>
      </c>
      <c r="L32" s="50">
        <v>11</v>
      </c>
      <c r="M32" s="50">
        <v>5</v>
      </c>
      <c r="N32" s="50">
        <v>7</v>
      </c>
      <c r="O32" s="50">
        <v>9</v>
      </c>
      <c r="P32" s="50">
        <v>2</v>
      </c>
      <c r="Q32" s="51">
        <f t="shared" si="0"/>
        <v>75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</row>
    <row r="33" spans="1:67" s="49" customFormat="1" ht="12.75" customHeight="1" x14ac:dyDescent="0.25">
      <c r="A33" s="53" t="s">
        <v>135</v>
      </c>
      <c r="B33" s="59" t="s">
        <v>206</v>
      </c>
      <c r="C33" s="54" t="s">
        <v>64</v>
      </c>
      <c r="D33" s="71">
        <v>205000</v>
      </c>
      <c r="E33" s="71">
        <v>150000</v>
      </c>
      <c r="F33" s="54" t="s">
        <v>271</v>
      </c>
      <c r="G33" s="55" t="s">
        <v>279</v>
      </c>
      <c r="H33" s="56" t="s">
        <v>258</v>
      </c>
      <c r="I33" s="55" t="s">
        <v>279</v>
      </c>
      <c r="J33" s="50">
        <v>28</v>
      </c>
      <c r="K33" s="50">
        <v>10</v>
      </c>
      <c r="L33" s="50">
        <v>10</v>
      </c>
      <c r="M33" s="50">
        <v>4</v>
      </c>
      <c r="N33" s="50">
        <v>7</v>
      </c>
      <c r="O33" s="50">
        <v>7</v>
      </c>
      <c r="P33" s="50">
        <v>4</v>
      </c>
      <c r="Q33" s="51">
        <f t="shared" si="0"/>
        <v>70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</row>
    <row r="34" spans="1:67" s="49" customFormat="1" ht="12.75" customHeight="1" x14ac:dyDescent="0.25">
      <c r="A34" s="53" t="s">
        <v>136</v>
      </c>
      <c r="B34" s="54" t="s">
        <v>207</v>
      </c>
      <c r="C34" s="54" t="s">
        <v>65</v>
      </c>
      <c r="D34" s="71">
        <v>170000</v>
      </c>
      <c r="E34" s="71">
        <v>150000</v>
      </c>
      <c r="F34" s="54" t="s">
        <v>272</v>
      </c>
      <c r="G34" s="55" t="s">
        <v>279</v>
      </c>
      <c r="H34" s="56" t="s">
        <v>274</v>
      </c>
      <c r="I34" s="55" t="s">
        <v>279</v>
      </c>
      <c r="J34" s="50">
        <v>35</v>
      </c>
      <c r="K34" s="50">
        <v>13</v>
      </c>
      <c r="L34" s="50">
        <v>12</v>
      </c>
      <c r="M34" s="50">
        <v>5</v>
      </c>
      <c r="N34" s="50">
        <v>8</v>
      </c>
      <c r="O34" s="50">
        <v>8</v>
      </c>
      <c r="P34" s="50">
        <v>3</v>
      </c>
      <c r="Q34" s="51">
        <f t="shared" si="0"/>
        <v>84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</row>
    <row r="35" spans="1:67" s="49" customFormat="1" ht="12.75" customHeight="1" x14ac:dyDescent="0.25">
      <c r="A35" s="53" t="s">
        <v>137</v>
      </c>
      <c r="B35" s="54" t="s">
        <v>208</v>
      </c>
      <c r="C35" s="54" t="s">
        <v>66</v>
      </c>
      <c r="D35" s="71">
        <v>166000</v>
      </c>
      <c r="E35" s="71">
        <v>150000</v>
      </c>
      <c r="F35" s="54" t="s">
        <v>273</v>
      </c>
      <c r="G35" s="55" t="s">
        <v>280</v>
      </c>
      <c r="H35" s="56" t="s">
        <v>259</v>
      </c>
      <c r="I35" s="55" t="s">
        <v>280</v>
      </c>
      <c r="J35" s="50">
        <v>24</v>
      </c>
      <c r="K35" s="50">
        <v>11</v>
      </c>
      <c r="L35" s="50">
        <v>10</v>
      </c>
      <c r="M35" s="50">
        <v>4</v>
      </c>
      <c r="N35" s="50">
        <v>6</v>
      </c>
      <c r="O35" s="50">
        <v>6</v>
      </c>
      <c r="P35" s="50">
        <v>2</v>
      </c>
      <c r="Q35" s="51">
        <f t="shared" si="0"/>
        <v>63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</row>
    <row r="36" spans="1:67" s="49" customFormat="1" ht="12.75" customHeight="1" x14ac:dyDescent="0.25">
      <c r="A36" s="53" t="s">
        <v>138</v>
      </c>
      <c r="B36" s="54" t="s">
        <v>209</v>
      </c>
      <c r="C36" s="54" t="s">
        <v>67</v>
      </c>
      <c r="D36" s="71">
        <v>170000</v>
      </c>
      <c r="E36" s="71">
        <v>150000</v>
      </c>
      <c r="F36" s="54" t="s">
        <v>274</v>
      </c>
      <c r="G36" s="55" t="s">
        <v>279</v>
      </c>
      <c r="H36" s="56" t="s">
        <v>260</v>
      </c>
      <c r="I36" s="55" t="s">
        <v>279</v>
      </c>
      <c r="J36" s="50">
        <v>36</v>
      </c>
      <c r="K36" s="50">
        <v>12</v>
      </c>
      <c r="L36" s="50">
        <v>12</v>
      </c>
      <c r="M36" s="50">
        <v>5</v>
      </c>
      <c r="N36" s="50">
        <v>8</v>
      </c>
      <c r="O36" s="50">
        <v>8</v>
      </c>
      <c r="P36" s="50">
        <v>2</v>
      </c>
      <c r="Q36" s="51">
        <f t="shared" si="0"/>
        <v>83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</row>
    <row r="37" spans="1:67" s="49" customFormat="1" ht="12.75" customHeight="1" x14ac:dyDescent="0.25">
      <c r="A37" s="53" t="s">
        <v>139</v>
      </c>
      <c r="B37" s="54" t="s">
        <v>210</v>
      </c>
      <c r="C37" s="54" t="s">
        <v>68</v>
      </c>
      <c r="D37" s="71">
        <v>175500</v>
      </c>
      <c r="E37" s="71">
        <v>150000</v>
      </c>
      <c r="F37" s="54" t="s">
        <v>275</v>
      </c>
      <c r="G37" s="55" t="s">
        <v>279</v>
      </c>
      <c r="H37" s="56" t="s">
        <v>268</v>
      </c>
      <c r="I37" s="55" t="s">
        <v>280</v>
      </c>
      <c r="J37" s="50">
        <v>24</v>
      </c>
      <c r="K37" s="50">
        <v>11</v>
      </c>
      <c r="L37" s="50">
        <v>10</v>
      </c>
      <c r="M37" s="50">
        <v>4</v>
      </c>
      <c r="N37" s="50">
        <v>6</v>
      </c>
      <c r="O37" s="50">
        <v>6</v>
      </c>
      <c r="P37" s="50">
        <v>3</v>
      </c>
      <c r="Q37" s="51">
        <f t="shared" si="0"/>
        <v>64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</row>
    <row r="38" spans="1:67" s="49" customFormat="1" ht="12.6" x14ac:dyDescent="0.25">
      <c r="A38" s="53" t="s">
        <v>140</v>
      </c>
      <c r="B38" s="54" t="s">
        <v>211</v>
      </c>
      <c r="C38" s="54" t="s">
        <v>69</v>
      </c>
      <c r="D38" s="71">
        <v>168000</v>
      </c>
      <c r="E38" s="71">
        <v>150000</v>
      </c>
      <c r="F38" s="54" t="s">
        <v>266</v>
      </c>
      <c r="G38" s="55" t="s">
        <v>280</v>
      </c>
      <c r="H38" s="56" t="s">
        <v>264</v>
      </c>
      <c r="I38" s="55" t="s">
        <v>279</v>
      </c>
      <c r="J38" s="50">
        <v>25</v>
      </c>
      <c r="K38" s="50">
        <v>10</v>
      </c>
      <c r="L38" s="50">
        <v>9</v>
      </c>
      <c r="M38" s="50">
        <v>4</v>
      </c>
      <c r="N38" s="50">
        <v>6</v>
      </c>
      <c r="O38" s="50">
        <v>6</v>
      </c>
      <c r="P38" s="50">
        <v>2</v>
      </c>
      <c r="Q38" s="51">
        <f t="shared" si="0"/>
        <v>62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</row>
    <row r="39" spans="1:67" s="49" customFormat="1" ht="12.6" x14ac:dyDescent="0.25">
      <c r="A39" s="53" t="s">
        <v>141</v>
      </c>
      <c r="B39" s="54" t="s">
        <v>212</v>
      </c>
      <c r="C39" s="59" t="s">
        <v>70</v>
      </c>
      <c r="D39" s="71">
        <v>200000</v>
      </c>
      <c r="E39" s="71">
        <v>150000</v>
      </c>
      <c r="F39" s="54" t="s">
        <v>276</v>
      </c>
      <c r="G39" s="55" t="s">
        <v>279</v>
      </c>
      <c r="H39" s="56" t="s">
        <v>272</v>
      </c>
      <c r="I39" s="55" t="s">
        <v>280</v>
      </c>
      <c r="J39" s="50">
        <v>25</v>
      </c>
      <c r="K39" s="50">
        <v>10</v>
      </c>
      <c r="L39" s="50">
        <v>9</v>
      </c>
      <c r="M39" s="50">
        <v>4</v>
      </c>
      <c r="N39" s="50">
        <v>5</v>
      </c>
      <c r="O39" s="50">
        <v>6</v>
      </c>
      <c r="P39" s="50">
        <v>3</v>
      </c>
      <c r="Q39" s="51">
        <f t="shared" si="0"/>
        <v>62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</row>
    <row r="40" spans="1:67" s="49" customFormat="1" ht="12.6" x14ac:dyDescent="0.25">
      <c r="A40" s="53" t="s">
        <v>142</v>
      </c>
      <c r="B40" s="54" t="s">
        <v>213</v>
      </c>
      <c r="C40" s="59" t="s">
        <v>71</v>
      </c>
      <c r="D40" s="71">
        <v>170000</v>
      </c>
      <c r="E40" s="71">
        <v>150000</v>
      </c>
      <c r="F40" s="54" t="s">
        <v>277</v>
      </c>
      <c r="G40" s="57" t="s">
        <v>257</v>
      </c>
      <c r="H40" s="56" t="s">
        <v>274</v>
      </c>
      <c r="I40" s="55" t="s">
        <v>280</v>
      </c>
      <c r="J40" s="50">
        <v>26</v>
      </c>
      <c r="K40" s="50">
        <v>11</v>
      </c>
      <c r="L40" s="50">
        <v>10</v>
      </c>
      <c r="M40" s="50">
        <v>4</v>
      </c>
      <c r="N40" s="50">
        <v>6</v>
      </c>
      <c r="O40" s="50">
        <v>6</v>
      </c>
      <c r="P40" s="50">
        <v>2</v>
      </c>
      <c r="Q40" s="51">
        <f t="shared" si="0"/>
        <v>65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</row>
    <row r="41" spans="1:67" s="49" customFormat="1" ht="12.75" customHeight="1" x14ac:dyDescent="0.25">
      <c r="A41" s="53" t="s">
        <v>143</v>
      </c>
      <c r="B41" s="54" t="s">
        <v>214</v>
      </c>
      <c r="C41" s="59" t="s">
        <v>72</v>
      </c>
      <c r="D41" s="71">
        <v>170000</v>
      </c>
      <c r="E41" s="71">
        <v>150000</v>
      </c>
      <c r="F41" s="54" t="s">
        <v>267</v>
      </c>
      <c r="G41" s="55" t="s">
        <v>281</v>
      </c>
      <c r="H41" s="56" t="s">
        <v>277</v>
      </c>
      <c r="I41" s="57" t="s">
        <v>257</v>
      </c>
      <c r="J41" s="50">
        <v>22</v>
      </c>
      <c r="K41" s="50">
        <v>10</v>
      </c>
      <c r="L41" s="50">
        <v>9</v>
      </c>
      <c r="M41" s="50">
        <v>4</v>
      </c>
      <c r="N41" s="50">
        <v>6</v>
      </c>
      <c r="O41" s="50">
        <v>6</v>
      </c>
      <c r="P41" s="50">
        <v>2</v>
      </c>
      <c r="Q41" s="51">
        <f t="shared" si="0"/>
        <v>59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</row>
    <row r="42" spans="1:67" s="49" customFormat="1" ht="12.75" customHeight="1" x14ac:dyDescent="0.25">
      <c r="A42" s="53" t="s">
        <v>144</v>
      </c>
      <c r="B42" s="68" t="s">
        <v>215</v>
      </c>
      <c r="C42" s="59" t="s">
        <v>73</v>
      </c>
      <c r="D42" s="71">
        <v>310000</v>
      </c>
      <c r="E42" s="71">
        <v>150000</v>
      </c>
      <c r="F42" s="54" t="s">
        <v>255</v>
      </c>
      <c r="G42" s="55" t="s">
        <v>279</v>
      </c>
      <c r="H42" s="56" t="s">
        <v>265</v>
      </c>
      <c r="I42" s="55" t="s">
        <v>279</v>
      </c>
      <c r="J42" s="50">
        <v>27</v>
      </c>
      <c r="K42" s="50">
        <v>10</v>
      </c>
      <c r="L42" s="50">
        <v>10</v>
      </c>
      <c r="M42" s="50">
        <v>4</v>
      </c>
      <c r="N42" s="50">
        <v>7</v>
      </c>
      <c r="O42" s="50">
        <v>7</v>
      </c>
      <c r="P42" s="50">
        <v>4</v>
      </c>
      <c r="Q42" s="51">
        <f t="shared" si="0"/>
        <v>69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</row>
    <row r="43" spans="1:67" s="49" customFormat="1" ht="12.75" customHeight="1" x14ac:dyDescent="0.25">
      <c r="A43" s="53" t="s">
        <v>145</v>
      </c>
      <c r="B43" s="68" t="s">
        <v>216</v>
      </c>
      <c r="C43" s="59" t="s">
        <v>74</v>
      </c>
      <c r="D43" s="71">
        <v>180000</v>
      </c>
      <c r="E43" s="71">
        <v>150000</v>
      </c>
      <c r="F43" s="54" t="s">
        <v>256</v>
      </c>
      <c r="G43" s="55" t="s">
        <v>279</v>
      </c>
      <c r="H43" s="56" t="s">
        <v>267</v>
      </c>
      <c r="I43" s="55" t="s">
        <v>279</v>
      </c>
      <c r="J43" s="50">
        <v>24</v>
      </c>
      <c r="K43" s="50">
        <v>11</v>
      </c>
      <c r="L43" s="50">
        <v>10</v>
      </c>
      <c r="M43" s="50">
        <v>4</v>
      </c>
      <c r="N43" s="50">
        <v>7</v>
      </c>
      <c r="O43" s="50">
        <v>6</v>
      </c>
      <c r="P43" s="50">
        <v>2</v>
      </c>
      <c r="Q43" s="51">
        <f t="shared" si="0"/>
        <v>64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</row>
    <row r="44" spans="1:67" s="49" customFormat="1" ht="12.75" customHeight="1" x14ac:dyDescent="0.25">
      <c r="A44" s="53" t="s">
        <v>146</v>
      </c>
      <c r="B44" s="68" t="s">
        <v>217</v>
      </c>
      <c r="C44" s="59" t="s">
        <v>75</v>
      </c>
      <c r="D44" s="71">
        <v>522225</v>
      </c>
      <c r="E44" s="71">
        <v>150000</v>
      </c>
      <c r="F44" s="54" t="s">
        <v>257</v>
      </c>
      <c r="G44" s="57" t="s">
        <v>257</v>
      </c>
      <c r="H44" s="56" t="s">
        <v>271</v>
      </c>
      <c r="I44" s="55" t="s">
        <v>279</v>
      </c>
      <c r="J44" s="50">
        <v>36</v>
      </c>
      <c r="K44" s="50">
        <v>12</v>
      </c>
      <c r="L44" s="50">
        <v>12</v>
      </c>
      <c r="M44" s="50">
        <v>5</v>
      </c>
      <c r="N44" s="50">
        <v>7</v>
      </c>
      <c r="O44" s="50">
        <v>8</v>
      </c>
      <c r="P44" s="50">
        <v>2</v>
      </c>
      <c r="Q44" s="51">
        <f t="shared" si="0"/>
        <v>82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</row>
    <row r="45" spans="1:67" s="49" customFormat="1" ht="12.75" customHeight="1" x14ac:dyDescent="0.25">
      <c r="A45" s="53" t="s">
        <v>147</v>
      </c>
      <c r="B45" s="68" t="s">
        <v>218</v>
      </c>
      <c r="C45" s="59" t="s">
        <v>76</v>
      </c>
      <c r="D45" s="71">
        <v>800000</v>
      </c>
      <c r="E45" s="71">
        <v>150000</v>
      </c>
      <c r="F45" s="54" t="s">
        <v>258</v>
      </c>
      <c r="G45" s="55" t="s">
        <v>279</v>
      </c>
      <c r="H45" s="56" t="s">
        <v>255</v>
      </c>
      <c r="I45" s="55" t="s">
        <v>280</v>
      </c>
      <c r="J45" s="50">
        <v>27</v>
      </c>
      <c r="K45" s="50">
        <v>11</v>
      </c>
      <c r="L45" s="50">
        <v>10</v>
      </c>
      <c r="M45" s="50">
        <v>4</v>
      </c>
      <c r="N45" s="50">
        <v>6</v>
      </c>
      <c r="O45" s="50">
        <v>6</v>
      </c>
      <c r="P45" s="50">
        <v>2</v>
      </c>
      <c r="Q45" s="51">
        <f t="shared" si="0"/>
        <v>66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</row>
    <row r="46" spans="1:67" s="49" customFormat="1" ht="12.75" customHeight="1" x14ac:dyDescent="0.25">
      <c r="A46" s="53" t="s">
        <v>148</v>
      </c>
      <c r="B46" s="68" t="s">
        <v>219</v>
      </c>
      <c r="C46" s="59" t="s">
        <v>77</v>
      </c>
      <c r="D46" s="71">
        <v>185500</v>
      </c>
      <c r="E46" s="71">
        <v>150000</v>
      </c>
      <c r="F46" s="54" t="s">
        <v>259</v>
      </c>
      <c r="G46" s="55" t="s">
        <v>279</v>
      </c>
      <c r="H46" s="56" t="s">
        <v>276</v>
      </c>
      <c r="I46" s="55" t="s">
        <v>279</v>
      </c>
      <c r="J46" s="50">
        <v>30</v>
      </c>
      <c r="K46" s="50">
        <v>11</v>
      </c>
      <c r="L46" s="50">
        <v>12</v>
      </c>
      <c r="M46" s="50">
        <v>4</v>
      </c>
      <c r="N46" s="50">
        <v>7</v>
      </c>
      <c r="O46" s="50">
        <v>7</v>
      </c>
      <c r="P46" s="50">
        <v>3</v>
      </c>
      <c r="Q46" s="51">
        <f t="shared" si="0"/>
        <v>74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</row>
    <row r="47" spans="1:67" s="49" customFormat="1" ht="12.75" customHeight="1" x14ac:dyDescent="0.25">
      <c r="A47" s="53" t="s">
        <v>149</v>
      </c>
      <c r="B47" s="68" t="s">
        <v>219</v>
      </c>
      <c r="C47" s="59" t="s">
        <v>78</v>
      </c>
      <c r="D47" s="71">
        <v>245000</v>
      </c>
      <c r="E47" s="71">
        <v>150000</v>
      </c>
      <c r="F47" s="54" t="s">
        <v>260</v>
      </c>
      <c r="G47" s="55" t="s">
        <v>279</v>
      </c>
      <c r="H47" s="56" t="s">
        <v>263</v>
      </c>
      <c r="I47" s="55" t="s">
        <v>279</v>
      </c>
      <c r="J47" s="50">
        <v>32</v>
      </c>
      <c r="K47" s="50">
        <v>12</v>
      </c>
      <c r="L47" s="50">
        <v>12</v>
      </c>
      <c r="M47" s="50">
        <v>5</v>
      </c>
      <c r="N47" s="50">
        <v>7</v>
      </c>
      <c r="O47" s="50">
        <v>7</v>
      </c>
      <c r="P47" s="50">
        <v>3</v>
      </c>
      <c r="Q47" s="51">
        <f t="shared" si="0"/>
        <v>78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</row>
    <row r="48" spans="1:67" s="49" customFormat="1" ht="12.75" customHeight="1" x14ac:dyDescent="0.25">
      <c r="A48" s="53" t="s">
        <v>150</v>
      </c>
      <c r="B48" s="68" t="s">
        <v>220</v>
      </c>
      <c r="C48" s="59" t="s">
        <v>79</v>
      </c>
      <c r="D48" s="71">
        <v>175000</v>
      </c>
      <c r="E48" s="71">
        <v>150000</v>
      </c>
      <c r="F48" s="59" t="s">
        <v>261</v>
      </c>
      <c r="G48" s="55" t="s">
        <v>279</v>
      </c>
      <c r="H48" s="56" t="s">
        <v>259</v>
      </c>
      <c r="I48" s="55" t="s">
        <v>279</v>
      </c>
      <c r="J48" s="50">
        <v>37</v>
      </c>
      <c r="K48" s="50">
        <v>12</v>
      </c>
      <c r="L48" s="50">
        <v>12</v>
      </c>
      <c r="M48" s="50">
        <v>5</v>
      </c>
      <c r="N48" s="50">
        <v>8</v>
      </c>
      <c r="O48" s="50">
        <v>8</v>
      </c>
      <c r="P48" s="50">
        <v>2</v>
      </c>
      <c r="Q48" s="51">
        <f t="shared" si="0"/>
        <v>84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</row>
    <row r="49" spans="1:67" s="49" customFormat="1" ht="12.75" customHeight="1" x14ac:dyDescent="0.25">
      <c r="A49" s="53" t="s">
        <v>151</v>
      </c>
      <c r="B49" s="68" t="s">
        <v>221</v>
      </c>
      <c r="C49" s="59" t="s">
        <v>80</v>
      </c>
      <c r="D49" s="71">
        <v>260000</v>
      </c>
      <c r="E49" s="71">
        <v>120000</v>
      </c>
      <c r="F49" s="54" t="s">
        <v>254</v>
      </c>
      <c r="G49" s="55" t="s">
        <v>279</v>
      </c>
      <c r="H49" s="56" t="s">
        <v>270</v>
      </c>
      <c r="I49" s="55" t="s">
        <v>280</v>
      </c>
      <c r="J49" s="50">
        <v>36</v>
      </c>
      <c r="K49" s="50">
        <v>11</v>
      </c>
      <c r="L49" s="50">
        <v>12</v>
      </c>
      <c r="M49" s="50">
        <v>5</v>
      </c>
      <c r="N49" s="50">
        <v>8</v>
      </c>
      <c r="O49" s="50">
        <v>8</v>
      </c>
      <c r="P49" s="50">
        <v>2</v>
      </c>
      <c r="Q49" s="51">
        <f t="shared" si="0"/>
        <v>82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</row>
    <row r="50" spans="1:67" s="49" customFormat="1" ht="12.75" customHeight="1" x14ac:dyDescent="0.25">
      <c r="A50" s="53" t="s">
        <v>152</v>
      </c>
      <c r="B50" s="68" t="s">
        <v>222</v>
      </c>
      <c r="C50" s="59" t="s">
        <v>81</v>
      </c>
      <c r="D50" s="71">
        <v>170000</v>
      </c>
      <c r="E50" s="71">
        <v>150000</v>
      </c>
      <c r="F50" s="54" t="s">
        <v>262</v>
      </c>
      <c r="G50" s="55" t="s">
        <v>280</v>
      </c>
      <c r="H50" s="56" t="s">
        <v>256</v>
      </c>
      <c r="I50" s="57" t="s">
        <v>257</v>
      </c>
      <c r="J50" s="50">
        <v>27</v>
      </c>
      <c r="K50" s="50">
        <v>10</v>
      </c>
      <c r="L50" s="50">
        <v>11</v>
      </c>
      <c r="M50" s="50">
        <v>5</v>
      </c>
      <c r="N50" s="50">
        <v>7</v>
      </c>
      <c r="O50" s="50">
        <v>7</v>
      </c>
      <c r="P50" s="50">
        <v>2</v>
      </c>
      <c r="Q50" s="51">
        <f t="shared" si="0"/>
        <v>69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</row>
    <row r="51" spans="1:67" s="49" customFormat="1" ht="12.75" customHeight="1" x14ac:dyDescent="0.25">
      <c r="A51" s="53" t="s">
        <v>153</v>
      </c>
      <c r="B51" s="68" t="s">
        <v>223</v>
      </c>
      <c r="C51" s="59" t="s">
        <v>82</v>
      </c>
      <c r="D51" s="71">
        <v>172500</v>
      </c>
      <c r="E51" s="71">
        <v>150000</v>
      </c>
      <c r="F51" s="54" t="s">
        <v>263</v>
      </c>
      <c r="G51" s="55" t="s">
        <v>279</v>
      </c>
      <c r="H51" s="56" t="s">
        <v>254</v>
      </c>
      <c r="I51" s="55" t="s">
        <v>280</v>
      </c>
      <c r="J51" s="50">
        <v>24</v>
      </c>
      <c r="K51" s="50">
        <v>10</v>
      </c>
      <c r="L51" s="50">
        <v>10</v>
      </c>
      <c r="M51" s="50">
        <v>4</v>
      </c>
      <c r="N51" s="50">
        <v>6</v>
      </c>
      <c r="O51" s="50">
        <v>6</v>
      </c>
      <c r="P51" s="50">
        <v>2</v>
      </c>
      <c r="Q51" s="51">
        <f t="shared" si="0"/>
        <v>62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</row>
    <row r="52" spans="1:67" s="49" customFormat="1" ht="12.75" customHeight="1" x14ac:dyDescent="0.25">
      <c r="A52" s="53" t="s">
        <v>154</v>
      </c>
      <c r="B52" s="68" t="s">
        <v>224</v>
      </c>
      <c r="C52" s="59" t="s">
        <v>83</v>
      </c>
      <c r="D52" s="71">
        <v>315000</v>
      </c>
      <c r="E52" s="71">
        <v>150000</v>
      </c>
      <c r="F52" s="54" t="s">
        <v>268</v>
      </c>
      <c r="G52" s="55" t="s">
        <v>280</v>
      </c>
      <c r="H52" s="56" t="s">
        <v>265</v>
      </c>
      <c r="I52" s="55" t="s">
        <v>280</v>
      </c>
      <c r="J52" s="50">
        <v>20</v>
      </c>
      <c r="K52" s="50">
        <v>10</v>
      </c>
      <c r="L52" s="50">
        <v>10</v>
      </c>
      <c r="M52" s="50">
        <v>4</v>
      </c>
      <c r="N52" s="50">
        <v>5</v>
      </c>
      <c r="O52" s="50">
        <v>6</v>
      </c>
      <c r="P52" s="50">
        <v>2</v>
      </c>
      <c r="Q52" s="51">
        <f t="shared" si="0"/>
        <v>57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</row>
    <row r="53" spans="1:67" s="49" customFormat="1" ht="12.75" customHeight="1" x14ac:dyDescent="0.25">
      <c r="A53" s="53" t="s">
        <v>155</v>
      </c>
      <c r="B53" s="68" t="s">
        <v>225</v>
      </c>
      <c r="C53" s="59" t="s">
        <v>84</v>
      </c>
      <c r="D53" s="71">
        <v>180000</v>
      </c>
      <c r="E53" s="71">
        <v>150000</v>
      </c>
      <c r="F53" s="54" t="s">
        <v>264</v>
      </c>
      <c r="G53" s="55" t="s">
        <v>279</v>
      </c>
      <c r="H53" s="56" t="s">
        <v>269</v>
      </c>
      <c r="I53" s="55" t="s">
        <v>279</v>
      </c>
      <c r="J53" s="50">
        <v>35</v>
      </c>
      <c r="K53" s="50">
        <v>13</v>
      </c>
      <c r="L53" s="50">
        <v>12</v>
      </c>
      <c r="M53" s="50">
        <v>5</v>
      </c>
      <c r="N53" s="50">
        <v>8</v>
      </c>
      <c r="O53" s="50">
        <v>8</v>
      </c>
      <c r="P53" s="50">
        <v>2</v>
      </c>
      <c r="Q53" s="51">
        <f t="shared" si="0"/>
        <v>83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</row>
    <row r="54" spans="1:67" s="49" customFormat="1" ht="12.75" customHeight="1" x14ac:dyDescent="0.25">
      <c r="A54" s="53" t="s">
        <v>156</v>
      </c>
      <c r="B54" s="68" t="s">
        <v>226</v>
      </c>
      <c r="C54" s="59" t="s">
        <v>85</v>
      </c>
      <c r="D54" s="71">
        <v>170000</v>
      </c>
      <c r="E54" s="71">
        <v>150000</v>
      </c>
      <c r="F54" s="54" t="s">
        <v>261</v>
      </c>
      <c r="G54" s="55" t="s">
        <v>280</v>
      </c>
      <c r="H54" s="56" t="s">
        <v>262</v>
      </c>
      <c r="I54" s="55" t="s">
        <v>279</v>
      </c>
      <c r="J54" s="50">
        <v>29</v>
      </c>
      <c r="K54" s="50">
        <v>10</v>
      </c>
      <c r="L54" s="50">
        <v>10</v>
      </c>
      <c r="M54" s="50">
        <v>4</v>
      </c>
      <c r="N54" s="50">
        <v>7</v>
      </c>
      <c r="O54" s="50">
        <v>7</v>
      </c>
      <c r="P54" s="50">
        <v>2</v>
      </c>
      <c r="Q54" s="51">
        <f t="shared" si="0"/>
        <v>69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</row>
    <row r="55" spans="1:67" s="49" customFormat="1" ht="12.75" customHeight="1" x14ac:dyDescent="0.25">
      <c r="A55" s="53" t="s">
        <v>157</v>
      </c>
      <c r="B55" s="68" t="s">
        <v>227</v>
      </c>
      <c r="C55" s="59" t="s">
        <v>86</v>
      </c>
      <c r="D55" s="71">
        <v>160000</v>
      </c>
      <c r="E55" s="71">
        <v>150000</v>
      </c>
      <c r="F55" s="54" t="s">
        <v>270</v>
      </c>
      <c r="G55" s="55" t="s">
        <v>279</v>
      </c>
      <c r="H55" s="56" t="s">
        <v>269</v>
      </c>
      <c r="I55" s="55" t="s">
        <v>279</v>
      </c>
      <c r="J55" s="50">
        <v>30</v>
      </c>
      <c r="K55" s="50">
        <v>12</v>
      </c>
      <c r="L55" s="50">
        <v>12</v>
      </c>
      <c r="M55" s="50">
        <v>5</v>
      </c>
      <c r="N55" s="50">
        <v>7</v>
      </c>
      <c r="O55" s="50">
        <v>7</v>
      </c>
      <c r="P55" s="50">
        <v>2</v>
      </c>
      <c r="Q55" s="51">
        <f t="shared" si="0"/>
        <v>75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</row>
    <row r="56" spans="1:67" s="49" customFormat="1" ht="12.75" customHeight="1" x14ac:dyDescent="0.25">
      <c r="A56" s="53" t="s">
        <v>158</v>
      </c>
      <c r="B56" s="68" t="s">
        <v>228</v>
      </c>
      <c r="C56" s="59" t="s">
        <v>87</v>
      </c>
      <c r="D56" s="71">
        <v>170000</v>
      </c>
      <c r="E56" s="71">
        <v>150000</v>
      </c>
      <c r="F56" s="54" t="s">
        <v>265</v>
      </c>
      <c r="G56" s="55" t="s">
        <v>280</v>
      </c>
      <c r="H56" s="56" t="s">
        <v>257</v>
      </c>
      <c r="I56" s="57" t="s">
        <v>257</v>
      </c>
      <c r="J56" s="50">
        <v>25</v>
      </c>
      <c r="K56" s="50">
        <v>10</v>
      </c>
      <c r="L56" s="50">
        <v>10</v>
      </c>
      <c r="M56" s="50">
        <v>5</v>
      </c>
      <c r="N56" s="50">
        <v>7</v>
      </c>
      <c r="O56" s="50">
        <v>7</v>
      </c>
      <c r="P56" s="50">
        <v>2</v>
      </c>
      <c r="Q56" s="51">
        <f t="shared" si="0"/>
        <v>66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</row>
    <row r="57" spans="1:67" s="49" customFormat="1" ht="12.75" customHeight="1" x14ac:dyDescent="0.25">
      <c r="A57" s="53" t="s">
        <v>159</v>
      </c>
      <c r="B57" s="68" t="s">
        <v>229</v>
      </c>
      <c r="C57" s="59" t="s">
        <v>88</v>
      </c>
      <c r="D57" s="71">
        <v>170000</v>
      </c>
      <c r="E57" s="71">
        <v>150000</v>
      </c>
      <c r="F57" s="54" t="s">
        <v>266</v>
      </c>
      <c r="G57" s="55" t="s">
        <v>280</v>
      </c>
      <c r="H57" s="56" t="s">
        <v>260</v>
      </c>
      <c r="I57" s="55" t="s">
        <v>279</v>
      </c>
      <c r="J57" s="50">
        <v>25</v>
      </c>
      <c r="K57" s="50">
        <v>10</v>
      </c>
      <c r="L57" s="50">
        <v>10</v>
      </c>
      <c r="M57" s="50">
        <v>5</v>
      </c>
      <c r="N57" s="50">
        <v>7</v>
      </c>
      <c r="O57" s="50">
        <v>7</v>
      </c>
      <c r="P57" s="50">
        <v>2</v>
      </c>
      <c r="Q57" s="51">
        <f t="shared" si="0"/>
        <v>66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</row>
    <row r="58" spans="1:67" s="49" customFormat="1" ht="12.75" customHeight="1" x14ac:dyDescent="0.25">
      <c r="A58" s="53" t="s">
        <v>160</v>
      </c>
      <c r="B58" s="68" t="s">
        <v>230</v>
      </c>
      <c r="C58" s="59" t="s">
        <v>89</v>
      </c>
      <c r="D58" s="71">
        <v>180000</v>
      </c>
      <c r="E58" s="71">
        <v>150000</v>
      </c>
      <c r="F58" s="54" t="s">
        <v>267</v>
      </c>
      <c r="G58" s="55" t="s">
        <v>279</v>
      </c>
      <c r="H58" s="56" t="s">
        <v>275</v>
      </c>
      <c r="I58" s="55" t="s">
        <v>279</v>
      </c>
      <c r="J58" s="50">
        <v>33</v>
      </c>
      <c r="K58" s="50">
        <v>12</v>
      </c>
      <c r="L58" s="50">
        <v>12</v>
      </c>
      <c r="M58" s="50">
        <v>5</v>
      </c>
      <c r="N58" s="50">
        <v>8</v>
      </c>
      <c r="O58" s="50">
        <v>8</v>
      </c>
      <c r="P58" s="50">
        <v>4</v>
      </c>
      <c r="Q58" s="51">
        <f t="shared" si="0"/>
        <v>82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</row>
    <row r="59" spans="1:67" s="49" customFormat="1" ht="12.75" customHeight="1" x14ac:dyDescent="0.25">
      <c r="A59" s="53" t="s">
        <v>161</v>
      </c>
      <c r="B59" s="68" t="s">
        <v>231</v>
      </c>
      <c r="C59" s="59" t="s">
        <v>90</v>
      </c>
      <c r="D59" s="71">
        <v>170000</v>
      </c>
      <c r="E59" s="71">
        <v>150000</v>
      </c>
      <c r="F59" s="54" t="s">
        <v>268</v>
      </c>
      <c r="G59" s="55" t="s">
        <v>280</v>
      </c>
      <c r="H59" s="60" t="s">
        <v>262</v>
      </c>
      <c r="I59" s="55" t="s">
        <v>279</v>
      </c>
      <c r="J59" s="50">
        <v>22</v>
      </c>
      <c r="K59" s="50">
        <v>10</v>
      </c>
      <c r="L59" s="50">
        <v>10</v>
      </c>
      <c r="M59" s="50">
        <v>4</v>
      </c>
      <c r="N59" s="50">
        <v>6</v>
      </c>
      <c r="O59" s="50">
        <v>6</v>
      </c>
      <c r="P59" s="50">
        <v>2</v>
      </c>
      <c r="Q59" s="51">
        <f t="shared" si="0"/>
        <v>60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</row>
    <row r="60" spans="1:67" s="49" customFormat="1" ht="12.75" customHeight="1" x14ac:dyDescent="0.25">
      <c r="A60" s="53" t="s">
        <v>162</v>
      </c>
      <c r="B60" s="68" t="s">
        <v>232</v>
      </c>
      <c r="C60" s="59" t="s">
        <v>91</v>
      </c>
      <c r="D60" s="71">
        <v>180000</v>
      </c>
      <c r="E60" s="71">
        <v>150000</v>
      </c>
      <c r="F60" s="54" t="s">
        <v>269</v>
      </c>
      <c r="G60" s="55" t="s">
        <v>279</v>
      </c>
      <c r="H60" s="60" t="s">
        <v>268</v>
      </c>
      <c r="I60" s="55" t="s">
        <v>280</v>
      </c>
      <c r="J60" s="50">
        <v>27</v>
      </c>
      <c r="K60" s="50">
        <v>10</v>
      </c>
      <c r="L60" s="50">
        <v>11</v>
      </c>
      <c r="M60" s="50">
        <v>5</v>
      </c>
      <c r="N60" s="50">
        <v>6</v>
      </c>
      <c r="O60" s="50">
        <v>7</v>
      </c>
      <c r="P60" s="50">
        <v>2</v>
      </c>
      <c r="Q60" s="51">
        <f t="shared" si="0"/>
        <v>68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</row>
    <row r="61" spans="1:67" s="49" customFormat="1" ht="12.75" customHeight="1" x14ac:dyDescent="0.25">
      <c r="A61" s="53" t="s">
        <v>163</v>
      </c>
      <c r="B61" s="68" t="s">
        <v>233</v>
      </c>
      <c r="C61" s="59" t="s">
        <v>92</v>
      </c>
      <c r="D61" s="71">
        <v>170000</v>
      </c>
      <c r="E61" s="71">
        <v>150000</v>
      </c>
      <c r="F61" s="54" t="s">
        <v>269</v>
      </c>
      <c r="G61" s="55" t="s">
        <v>279</v>
      </c>
      <c r="H61" s="60" t="s">
        <v>273</v>
      </c>
      <c r="I61" s="55" t="s">
        <v>280</v>
      </c>
      <c r="J61" s="50">
        <v>30</v>
      </c>
      <c r="K61" s="50">
        <v>10</v>
      </c>
      <c r="L61" s="50">
        <v>11</v>
      </c>
      <c r="M61" s="50">
        <v>5</v>
      </c>
      <c r="N61" s="50">
        <v>7</v>
      </c>
      <c r="O61" s="50">
        <v>7</v>
      </c>
      <c r="P61" s="50">
        <v>2</v>
      </c>
      <c r="Q61" s="51">
        <f t="shared" si="0"/>
        <v>72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</row>
    <row r="62" spans="1:67" s="49" customFormat="1" ht="12.75" customHeight="1" x14ac:dyDescent="0.25">
      <c r="A62" s="53" t="s">
        <v>164</v>
      </c>
      <c r="B62" s="54" t="s">
        <v>234</v>
      </c>
      <c r="C62" s="59" t="s">
        <v>93</v>
      </c>
      <c r="D62" s="71">
        <v>200000</v>
      </c>
      <c r="E62" s="71">
        <v>150000</v>
      </c>
      <c r="F62" s="54" t="s">
        <v>270</v>
      </c>
      <c r="G62" s="55" t="s">
        <v>280</v>
      </c>
      <c r="H62" s="60" t="s">
        <v>258</v>
      </c>
      <c r="I62" s="55" t="s">
        <v>279</v>
      </c>
      <c r="J62" s="50">
        <v>20</v>
      </c>
      <c r="K62" s="50">
        <v>10</v>
      </c>
      <c r="L62" s="50">
        <v>10</v>
      </c>
      <c r="M62" s="50">
        <v>4</v>
      </c>
      <c r="N62" s="50">
        <v>6</v>
      </c>
      <c r="O62" s="50">
        <v>6</v>
      </c>
      <c r="P62" s="50">
        <v>2</v>
      </c>
      <c r="Q62" s="51">
        <f t="shared" si="0"/>
        <v>58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</row>
    <row r="63" spans="1:67" s="49" customFormat="1" ht="12.75" customHeight="1" x14ac:dyDescent="0.25">
      <c r="A63" s="53" t="s">
        <v>165</v>
      </c>
      <c r="B63" s="54" t="s">
        <v>235</v>
      </c>
      <c r="C63" s="59" t="s">
        <v>94</v>
      </c>
      <c r="D63" s="71">
        <v>187500</v>
      </c>
      <c r="E63" s="71">
        <v>150000</v>
      </c>
      <c r="F63" s="54" t="s">
        <v>271</v>
      </c>
      <c r="G63" s="55" t="s">
        <v>280</v>
      </c>
      <c r="H63" s="61" t="s">
        <v>264</v>
      </c>
      <c r="I63" s="55" t="s">
        <v>280</v>
      </c>
      <c r="J63" s="50">
        <v>25</v>
      </c>
      <c r="K63" s="50">
        <v>10</v>
      </c>
      <c r="L63" s="50">
        <v>11</v>
      </c>
      <c r="M63" s="50">
        <v>4</v>
      </c>
      <c r="N63" s="50">
        <v>6</v>
      </c>
      <c r="O63" s="50">
        <v>6</v>
      </c>
      <c r="P63" s="50">
        <v>2</v>
      </c>
      <c r="Q63" s="51">
        <f t="shared" si="0"/>
        <v>64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</row>
    <row r="64" spans="1:67" s="49" customFormat="1" ht="12.75" customHeight="1" x14ac:dyDescent="0.25">
      <c r="A64" s="53" t="s">
        <v>166</v>
      </c>
      <c r="B64" s="69" t="s">
        <v>236</v>
      </c>
      <c r="C64" s="59" t="s">
        <v>95</v>
      </c>
      <c r="D64" s="71">
        <v>180000</v>
      </c>
      <c r="E64" s="71">
        <v>150000</v>
      </c>
      <c r="F64" s="54" t="s">
        <v>272</v>
      </c>
      <c r="G64" s="55" t="s">
        <v>279</v>
      </c>
      <c r="H64" s="60" t="s">
        <v>274</v>
      </c>
      <c r="I64" s="55" t="s">
        <v>280</v>
      </c>
      <c r="J64" s="50">
        <v>29</v>
      </c>
      <c r="K64" s="50">
        <v>10</v>
      </c>
      <c r="L64" s="50">
        <v>11</v>
      </c>
      <c r="M64" s="50">
        <v>4</v>
      </c>
      <c r="N64" s="50">
        <v>7</v>
      </c>
      <c r="O64" s="50">
        <v>7</v>
      </c>
      <c r="P64" s="50">
        <v>2</v>
      </c>
      <c r="Q64" s="51">
        <f t="shared" si="0"/>
        <v>70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</row>
    <row r="65" spans="1:67" s="49" customFormat="1" ht="12.75" customHeight="1" x14ac:dyDescent="0.25">
      <c r="A65" s="53" t="s">
        <v>167</v>
      </c>
      <c r="B65" s="69" t="s">
        <v>237</v>
      </c>
      <c r="C65" s="59" t="s">
        <v>96</v>
      </c>
      <c r="D65" s="71">
        <v>190000</v>
      </c>
      <c r="E65" s="71">
        <v>150000</v>
      </c>
      <c r="F65" s="54" t="s">
        <v>273</v>
      </c>
      <c r="G65" s="55" t="s">
        <v>279</v>
      </c>
      <c r="H65" s="60" t="s">
        <v>282</v>
      </c>
      <c r="I65" s="55" t="s">
        <v>279</v>
      </c>
      <c r="J65" s="50">
        <v>22</v>
      </c>
      <c r="K65" s="50">
        <v>10</v>
      </c>
      <c r="L65" s="50">
        <v>10</v>
      </c>
      <c r="M65" s="50">
        <v>4</v>
      </c>
      <c r="N65" s="50">
        <v>6</v>
      </c>
      <c r="O65" s="50">
        <v>6</v>
      </c>
      <c r="P65" s="50">
        <v>2</v>
      </c>
      <c r="Q65" s="51">
        <f t="shared" si="0"/>
        <v>60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</row>
    <row r="66" spans="1:67" s="49" customFormat="1" ht="12.75" customHeight="1" x14ac:dyDescent="0.25">
      <c r="A66" s="53" t="s">
        <v>168</v>
      </c>
      <c r="B66" s="54" t="s">
        <v>238</v>
      </c>
      <c r="C66" s="59" t="s">
        <v>97</v>
      </c>
      <c r="D66" s="71">
        <v>170000</v>
      </c>
      <c r="E66" s="71">
        <v>150000</v>
      </c>
      <c r="F66" s="54" t="s">
        <v>274</v>
      </c>
      <c r="G66" s="55" t="s">
        <v>280</v>
      </c>
      <c r="H66" s="60" t="s">
        <v>260</v>
      </c>
      <c r="I66" s="55" t="s">
        <v>279</v>
      </c>
      <c r="J66" s="50">
        <v>25</v>
      </c>
      <c r="K66" s="50">
        <v>10</v>
      </c>
      <c r="L66" s="50">
        <v>11</v>
      </c>
      <c r="M66" s="50">
        <v>4</v>
      </c>
      <c r="N66" s="50">
        <v>7</v>
      </c>
      <c r="O66" s="50">
        <v>7</v>
      </c>
      <c r="P66" s="50">
        <v>3</v>
      </c>
      <c r="Q66" s="51">
        <f t="shared" si="0"/>
        <v>67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</row>
    <row r="67" spans="1:67" s="49" customFormat="1" ht="12.75" customHeight="1" x14ac:dyDescent="0.25">
      <c r="A67" s="53" t="s">
        <v>169</v>
      </c>
      <c r="B67" s="54" t="s">
        <v>239</v>
      </c>
      <c r="C67" s="59" t="s">
        <v>98</v>
      </c>
      <c r="D67" s="71">
        <v>167000</v>
      </c>
      <c r="E67" s="71">
        <v>150000</v>
      </c>
      <c r="F67" s="54" t="s">
        <v>275</v>
      </c>
      <c r="G67" s="55" t="s">
        <v>279</v>
      </c>
      <c r="H67" s="60" t="s">
        <v>268</v>
      </c>
      <c r="I67" s="55" t="s">
        <v>279</v>
      </c>
      <c r="J67" s="50">
        <v>35</v>
      </c>
      <c r="K67" s="50">
        <v>12</v>
      </c>
      <c r="L67" s="50">
        <v>13</v>
      </c>
      <c r="M67" s="50">
        <v>5</v>
      </c>
      <c r="N67" s="50">
        <v>9</v>
      </c>
      <c r="O67" s="50">
        <v>9</v>
      </c>
      <c r="P67" s="50">
        <v>5</v>
      </c>
      <c r="Q67" s="51">
        <f t="shared" si="0"/>
        <v>88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</row>
    <row r="68" spans="1:67" s="49" customFormat="1" ht="12.75" customHeight="1" x14ac:dyDescent="0.25">
      <c r="A68" s="53" t="s">
        <v>170</v>
      </c>
      <c r="B68" s="54" t="s">
        <v>240</v>
      </c>
      <c r="C68" s="59" t="s">
        <v>99</v>
      </c>
      <c r="D68" s="71">
        <v>180000</v>
      </c>
      <c r="E68" s="71">
        <v>150000</v>
      </c>
      <c r="F68" s="54" t="s">
        <v>271</v>
      </c>
      <c r="G68" s="57" t="s">
        <v>257</v>
      </c>
      <c r="H68" s="60" t="s">
        <v>264</v>
      </c>
      <c r="I68" s="55" t="s">
        <v>279</v>
      </c>
      <c r="J68" s="50">
        <v>25</v>
      </c>
      <c r="K68" s="50">
        <v>10</v>
      </c>
      <c r="L68" s="50">
        <v>10</v>
      </c>
      <c r="M68" s="50">
        <v>5</v>
      </c>
      <c r="N68" s="50">
        <v>6</v>
      </c>
      <c r="O68" s="50">
        <v>6</v>
      </c>
      <c r="P68" s="50">
        <v>2</v>
      </c>
      <c r="Q68" s="51">
        <f t="shared" si="0"/>
        <v>64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</row>
    <row r="69" spans="1:67" s="49" customFormat="1" ht="12.75" customHeight="1" x14ac:dyDescent="0.25">
      <c r="A69" s="53" t="s">
        <v>171</v>
      </c>
      <c r="B69" s="54" t="s">
        <v>241</v>
      </c>
      <c r="C69" s="59" t="s">
        <v>100</v>
      </c>
      <c r="D69" s="71">
        <v>250000</v>
      </c>
      <c r="E69" s="71">
        <v>150000</v>
      </c>
      <c r="F69" s="54" t="s">
        <v>276</v>
      </c>
      <c r="G69" s="55" t="s">
        <v>279</v>
      </c>
      <c r="H69" s="60" t="s">
        <v>272</v>
      </c>
      <c r="I69" s="55" t="s">
        <v>279</v>
      </c>
      <c r="J69" s="50">
        <v>35</v>
      </c>
      <c r="K69" s="50">
        <v>12</v>
      </c>
      <c r="L69" s="50">
        <v>11</v>
      </c>
      <c r="M69" s="50">
        <v>5</v>
      </c>
      <c r="N69" s="50">
        <v>8</v>
      </c>
      <c r="O69" s="50">
        <v>8</v>
      </c>
      <c r="P69" s="50">
        <v>3</v>
      </c>
      <c r="Q69" s="51">
        <f t="shared" si="0"/>
        <v>82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</row>
    <row r="70" spans="1:67" s="49" customFormat="1" ht="12.75" customHeight="1" x14ac:dyDescent="0.25">
      <c r="A70" s="53" t="s">
        <v>172</v>
      </c>
      <c r="B70" s="54" t="s">
        <v>242</v>
      </c>
      <c r="C70" s="59" t="s">
        <v>101</v>
      </c>
      <c r="D70" s="71">
        <v>183000</v>
      </c>
      <c r="E70" s="71">
        <v>150000</v>
      </c>
      <c r="F70" s="54" t="s">
        <v>278</v>
      </c>
      <c r="G70" s="55" t="s">
        <v>279</v>
      </c>
      <c r="H70" s="60" t="s">
        <v>273</v>
      </c>
      <c r="I70" s="55" t="s">
        <v>279</v>
      </c>
      <c r="J70" s="50">
        <v>36</v>
      </c>
      <c r="K70" s="50">
        <v>11</v>
      </c>
      <c r="L70" s="50">
        <v>12</v>
      </c>
      <c r="M70" s="50">
        <v>5</v>
      </c>
      <c r="N70" s="50">
        <v>8</v>
      </c>
      <c r="O70" s="50">
        <v>8</v>
      </c>
      <c r="P70" s="50">
        <v>2</v>
      </c>
      <c r="Q70" s="51">
        <f t="shared" si="0"/>
        <v>82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</row>
    <row r="71" spans="1:67" s="49" customFormat="1" ht="12.75" customHeight="1" x14ac:dyDescent="0.25">
      <c r="A71" s="53" t="s">
        <v>173</v>
      </c>
      <c r="B71" s="54" t="s">
        <v>243</v>
      </c>
      <c r="C71" s="59" t="s">
        <v>102</v>
      </c>
      <c r="D71" s="71">
        <v>187500</v>
      </c>
      <c r="E71" s="71">
        <v>150000</v>
      </c>
      <c r="F71" s="54" t="s">
        <v>273</v>
      </c>
      <c r="G71" s="55" t="s">
        <v>279</v>
      </c>
      <c r="H71" s="60" t="s">
        <v>283</v>
      </c>
      <c r="I71" s="55" t="s">
        <v>279</v>
      </c>
      <c r="J71" s="50">
        <v>35</v>
      </c>
      <c r="K71" s="50">
        <v>12</v>
      </c>
      <c r="L71" s="50">
        <v>12</v>
      </c>
      <c r="M71" s="50">
        <v>5</v>
      </c>
      <c r="N71" s="50">
        <v>8</v>
      </c>
      <c r="O71" s="50">
        <v>8</v>
      </c>
      <c r="P71" s="50">
        <v>2</v>
      </c>
      <c r="Q71" s="51">
        <f t="shared" si="0"/>
        <v>82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</row>
    <row r="72" spans="1:67" s="49" customFormat="1" ht="12.75" customHeight="1" x14ac:dyDescent="0.25">
      <c r="A72" s="53" t="s">
        <v>174</v>
      </c>
      <c r="B72" s="54" t="s">
        <v>244</v>
      </c>
      <c r="C72" s="59" t="s">
        <v>103</v>
      </c>
      <c r="D72" s="71">
        <v>180000</v>
      </c>
      <c r="E72" s="71">
        <v>150000</v>
      </c>
      <c r="F72" s="54" t="s">
        <v>277</v>
      </c>
      <c r="G72" s="57" t="s">
        <v>257</v>
      </c>
      <c r="H72" s="60" t="s">
        <v>272</v>
      </c>
      <c r="I72" s="55" t="s">
        <v>280</v>
      </c>
      <c r="J72" s="50">
        <v>25</v>
      </c>
      <c r="K72" s="50">
        <v>10</v>
      </c>
      <c r="L72" s="50">
        <v>10</v>
      </c>
      <c r="M72" s="50">
        <v>4</v>
      </c>
      <c r="N72" s="50">
        <v>6</v>
      </c>
      <c r="O72" s="50">
        <v>6</v>
      </c>
      <c r="P72" s="50">
        <v>2</v>
      </c>
      <c r="Q72" s="51">
        <f t="shared" si="0"/>
        <v>63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</row>
    <row r="73" spans="1:67" s="49" customFormat="1" ht="12.75" customHeight="1" x14ac:dyDescent="0.25">
      <c r="A73" s="53" t="s">
        <v>175</v>
      </c>
      <c r="B73" s="54" t="s">
        <v>245</v>
      </c>
      <c r="C73" s="59" t="s">
        <v>104</v>
      </c>
      <c r="D73" s="71">
        <v>165000</v>
      </c>
      <c r="E73" s="71">
        <v>145000</v>
      </c>
      <c r="F73" s="54" t="s">
        <v>272</v>
      </c>
      <c r="G73" s="55" t="s">
        <v>279</v>
      </c>
      <c r="H73" s="60" t="s">
        <v>277</v>
      </c>
      <c r="I73" s="57" t="s">
        <v>257</v>
      </c>
      <c r="J73" s="50">
        <v>36</v>
      </c>
      <c r="K73" s="50">
        <v>12</v>
      </c>
      <c r="L73" s="50">
        <v>13</v>
      </c>
      <c r="M73" s="50">
        <v>5</v>
      </c>
      <c r="N73" s="50">
        <v>8</v>
      </c>
      <c r="O73" s="50">
        <v>9</v>
      </c>
      <c r="P73" s="50">
        <v>2</v>
      </c>
      <c r="Q73" s="51">
        <f t="shared" si="0"/>
        <v>85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</row>
    <row r="74" spans="1:67" s="49" customFormat="1" ht="12.75" customHeight="1" x14ac:dyDescent="0.25">
      <c r="A74" s="53" t="s">
        <v>176</v>
      </c>
      <c r="B74" s="54" t="s">
        <v>246</v>
      </c>
      <c r="C74" s="59" t="s">
        <v>105</v>
      </c>
      <c r="D74" s="71">
        <v>170000</v>
      </c>
      <c r="E74" s="71">
        <v>150000</v>
      </c>
      <c r="F74" s="54" t="s">
        <v>255</v>
      </c>
      <c r="G74" s="55" t="s">
        <v>280</v>
      </c>
      <c r="H74" s="60" t="s">
        <v>257</v>
      </c>
      <c r="I74" s="57" t="s">
        <v>257</v>
      </c>
      <c r="J74" s="50">
        <v>30</v>
      </c>
      <c r="K74" s="50">
        <v>11</v>
      </c>
      <c r="L74" s="50">
        <v>12</v>
      </c>
      <c r="M74" s="50">
        <v>5</v>
      </c>
      <c r="N74" s="50">
        <v>7</v>
      </c>
      <c r="O74" s="50">
        <v>8</v>
      </c>
      <c r="P74" s="50">
        <v>2</v>
      </c>
      <c r="Q74" s="51">
        <f t="shared" si="0"/>
        <v>75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</row>
    <row r="75" spans="1:67" s="49" customFormat="1" ht="12.75" customHeight="1" x14ac:dyDescent="0.25">
      <c r="A75" s="53" t="s">
        <v>177</v>
      </c>
      <c r="B75" s="54" t="s">
        <v>247</v>
      </c>
      <c r="C75" s="59" t="s">
        <v>106</v>
      </c>
      <c r="D75" s="71">
        <v>150000</v>
      </c>
      <c r="E75" s="71">
        <v>130000</v>
      </c>
      <c r="F75" s="54" t="s">
        <v>256</v>
      </c>
      <c r="G75" s="55" t="s">
        <v>279</v>
      </c>
      <c r="H75" s="60" t="s">
        <v>267</v>
      </c>
      <c r="I75" s="55" t="s">
        <v>280</v>
      </c>
      <c r="J75" s="50">
        <v>30</v>
      </c>
      <c r="K75" s="50">
        <v>12</v>
      </c>
      <c r="L75" s="50">
        <v>11</v>
      </c>
      <c r="M75" s="50">
        <v>5</v>
      </c>
      <c r="N75" s="50">
        <v>7</v>
      </c>
      <c r="O75" s="50">
        <v>7</v>
      </c>
      <c r="P75" s="50">
        <v>2</v>
      </c>
      <c r="Q75" s="51">
        <f t="shared" si="0"/>
        <v>74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</row>
    <row r="76" spans="1:67" s="49" customFormat="1" ht="12.75" customHeight="1" x14ac:dyDescent="0.25">
      <c r="A76" s="53" t="s">
        <v>178</v>
      </c>
      <c r="B76" s="54" t="s">
        <v>248</v>
      </c>
      <c r="C76" s="59" t="s">
        <v>107</v>
      </c>
      <c r="D76" s="71">
        <v>165000</v>
      </c>
      <c r="E76" s="71">
        <v>140000</v>
      </c>
      <c r="F76" s="54" t="s">
        <v>257</v>
      </c>
      <c r="G76" s="57" t="s">
        <v>257</v>
      </c>
      <c r="H76" s="60" t="s">
        <v>271</v>
      </c>
      <c r="I76" s="55" t="s">
        <v>279</v>
      </c>
      <c r="J76" s="50">
        <v>35</v>
      </c>
      <c r="K76" s="50">
        <v>12</v>
      </c>
      <c r="L76" s="50">
        <v>13</v>
      </c>
      <c r="M76" s="50">
        <v>5</v>
      </c>
      <c r="N76" s="50">
        <v>8</v>
      </c>
      <c r="O76" s="50">
        <v>9</v>
      </c>
      <c r="P76" s="50">
        <v>2</v>
      </c>
      <c r="Q76" s="51">
        <f t="shared" si="0"/>
        <v>84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</row>
    <row r="77" spans="1:67" s="49" customFormat="1" ht="12.75" customHeight="1" x14ac:dyDescent="0.25">
      <c r="A77" s="53" t="s">
        <v>179</v>
      </c>
      <c r="B77" s="54" t="s">
        <v>249</v>
      </c>
      <c r="C77" s="59" t="s">
        <v>108</v>
      </c>
      <c r="D77" s="71">
        <v>185000</v>
      </c>
      <c r="E77" s="71">
        <v>150000</v>
      </c>
      <c r="F77" s="54" t="s">
        <v>258</v>
      </c>
      <c r="G77" s="55" t="s">
        <v>280</v>
      </c>
      <c r="H77" s="60" t="s">
        <v>255</v>
      </c>
      <c r="I77" s="55" t="s">
        <v>279</v>
      </c>
      <c r="J77" s="50">
        <v>25</v>
      </c>
      <c r="K77" s="50">
        <v>12</v>
      </c>
      <c r="L77" s="50">
        <v>11</v>
      </c>
      <c r="M77" s="50">
        <v>4</v>
      </c>
      <c r="N77" s="50">
        <v>6</v>
      </c>
      <c r="O77" s="50">
        <v>6</v>
      </c>
      <c r="P77" s="50">
        <v>2</v>
      </c>
      <c r="Q77" s="51">
        <f t="shared" si="0"/>
        <v>66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</row>
    <row r="78" spans="1:67" s="49" customFormat="1" ht="12.75" customHeight="1" x14ac:dyDescent="0.25">
      <c r="A78" s="53" t="s">
        <v>180</v>
      </c>
      <c r="B78" s="54" t="s">
        <v>250</v>
      </c>
      <c r="C78" s="59" t="s">
        <v>109</v>
      </c>
      <c r="D78" s="71">
        <v>222000</v>
      </c>
      <c r="E78" s="71">
        <v>150000</v>
      </c>
      <c r="F78" s="54" t="s">
        <v>259</v>
      </c>
      <c r="G78" s="55" t="s">
        <v>279</v>
      </c>
      <c r="H78" s="60" t="s">
        <v>276</v>
      </c>
      <c r="I78" s="57" t="s">
        <v>257</v>
      </c>
      <c r="J78" s="50">
        <v>38</v>
      </c>
      <c r="K78" s="50">
        <v>12</v>
      </c>
      <c r="L78" s="50">
        <v>13</v>
      </c>
      <c r="M78" s="50">
        <v>5</v>
      </c>
      <c r="N78" s="50">
        <v>8</v>
      </c>
      <c r="O78" s="50">
        <v>9</v>
      </c>
      <c r="P78" s="50">
        <v>3</v>
      </c>
      <c r="Q78" s="51">
        <f t="shared" si="0"/>
        <v>88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</row>
    <row r="79" spans="1:67" s="49" customFormat="1" ht="12.75" customHeight="1" x14ac:dyDescent="0.25">
      <c r="A79" s="53" t="s">
        <v>181</v>
      </c>
      <c r="B79" s="54" t="s">
        <v>250</v>
      </c>
      <c r="C79" s="59" t="s">
        <v>110</v>
      </c>
      <c r="D79" s="71">
        <v>218000</v>
      </c>
      <c r="E79" s="71">
        <v>150000</v>
      </c>
      <c r="F79" s="54" t="s">
        <v>260</v>
      </c>
      <c r="G79" s="55" t="s">
        <v>279</v>
      </c>
      <c r="H79" s="60" t="s">
        <v>263</v>
      </c>
      <c r="I79" s="55" t="s">
        <v>279</v>
      </c>
      <c r="J79" s="50">
        <v>38</v>
      </c>
      <c r="K79" s="50">
        <v>12</v>
      </c>
      <c r="L79" s="50">
        <v>13</v>
      </c>
      <c r="M79" s="50">
        <v>5</v>
      </c>
      <c r="N79" s="50">
        <v>8</v>
      </c>
      <c r="O79" s="50">
        <v>9</v>
      </c>
      <c r="P79" s="50">
        <v>3</v>
      </c>
      <c r="Q79" s="51">
        <f t="shared" si="0"/>
        <v>88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</row>
    <row r="80" spans="1:67" s="49" customFormat="1" ht="12.75" customHeight="1" x14ac:dyDescent="0.25">
      <c r="A80" s="53" t="s">
        <v>182</v>
      </c>
      <c r="B80" s="54" t="s">
        <v>251</v>
      </c>
      <c r="C80" s="59" t="s">
        <v>111</v>
      </c>
      <c r="D80" s="71">
        <v>187500</v>
      </c>
      <c r="E80" s="71">
        <v>150000</v>
      </c>
      <c r="F80" s="54" t="s">
        <v>261</v>
      </c>
      <c r="G80" s="55" t="s">
        <v>280</v>
      </c>
      <c r="H80" s="60" t="s">
        <v>277</v>
      </c>
      <c r="I80" s="57" t="s">
        <v>257</v>
      </c>
      <c r="J80" s="50">
        <v>30</v>
      </c>
      <c r="K80" s="50">
        <v>12</v>
      </c>
      <c r="L80" s="50">
        <v>11</v>
      </c>
      <c r="M80" s="50">
        <v>5</v>
      </c>
      <c r="N80" s="50">
        <v>7</v>
      </c>
      <c r="O80" s="50">
        <v>8</v>
      </c>
      <c r="P80" s="50">
        <v>3</v>
      </c>
      <c r="Q80" s="51">
        <f>SUM(J80:P80)</f>
        <v>76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</row>
    <row r="81" spans="1:67" s="49" customFormat="1" ht="12.75" customHeight="1" x14ac:dyDescent="0.25">
      <c r="A81" s="53" t="s">
        <v>183</v>
      </c>
      <c r="B81" s="54" t="s">
        <v>252</v>
      </c>
      <c r="C81" s="59" t="s">
        <v>112</v>
      </c>
      <c r="D81" s="71">
        <v>180000</v>
      </c>
      <c r="E81" s="71">
        <v>150000</v>
      </c>
      <c r="F81" s="54" t="s">
        <v>262</v>
      </c>
      <c r="G81" s="57" t="s">
        <v>257</v>
      </c>
      <c r="H81" s="60" t="s">
        <v>270</v>
      </c>
      <c r="I81" s="55" t="s">
        <v>279</v>
      </c>
      <c r="J81" s="50">
        <v>38</v>
      </c>
      <c r="K81" s="50">
        <v>13</v>
      </c>
      <c r="L81" s="50">
        <v>13</v>
      </c>
      <c r="M81" s="50">
        <v>5</v>
      </c>
      <c r="N81" s="50">
        <v>9</v>
      </c>
      <c r="O81" s="50">
        <v>9</v>
      </c>
      <c r="P81" s="50">
        <v>4</v>
      </c>
      <c r="Q81" s="51">
        <f>SUM(J81:P81)</f>
        <v>91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</row>
    <row r="82" spans="1:67" s="49" customFormat="1" ht="12.75" customHeight="1" x14ac:dyDescent="0.25">
      <c r="A82" s="63" t="s">
        <v>184</v>
      </c>
      <c r="B82" s="64" t="s">
        <v>253</v>
      </c>
      <c r="C82" s="34" t="s">
        <v>113</v>
      </c>
      <c r="D82" s="72">
        <v>161998</v>
      </c>
      <c r="E82" s="72">
        <v>150000</v>
      </c>
      <c r="F82" s="64" t="s">
        <v>258</v>
      </c>
      <c r="G82" s="65" t="s">
        <v>280</v>
      </c>
      <c r="H82" s="66" t="s">
        <v>275</v>
      </c>
      <c r="I82" s="67" t="s">
        <v>280</v>
      </c>
      <c r="J82" s="62">
        <v>20</v>
      </c>
      <c r="K82" s="50">
        <v>10</v>
      </c>
      <c r="L82" s="50">
        <v>10</v>
      </c>
      <c r="M82" s="50">
        <v>4</v>
      </c>
      <c r="N82" s="50">
        <v>5</v>
      </c>
      <c r="O82" s="50">
        <v>6</v>
      </c>
      <c r="P82" s="50">
        <v>2</v>
      </c>
      <c r="Q82" s="51">
        <f t="shared" si="0"/>
        <v>57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</row>
    <row r="83" spans="1:67" ht="12.6" x14ac:dyDescent="0.3">
      <c r="D83" s="70">
        <f>SUM(D12:D82)</f>
        <v>14100493</v>
      </c>
      <c r="E83" s="70">
        <f>SUM(E12:E82)</f>
        <v>10545000</v>
      </c>
      <c r="F83" s="52"/>
    </row>
    <row r="84" spans="1:67" x14ac:dyDescent="0.3">
      <c r="E84" s="52"/>
      <c r="F84" s="52"/>
      <c r="G84" s="52"/>
      <c r="H84" s="52"/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82" xr:uid="{259849DB-0F9E-4A3A-9AEF-F6EADBECC461}">
      <formula1>40</formula1>
    </dataValidation>
    <dataValidation type="decimal" operator="lessThanOrEqual" allowBlank="1" showInputMessage="1" showErrorMessage="1" error="max. 15" sqref="K12:L82" xr:uid="{C100FA42-6762-4009-91E0-FE02025E3622}">
      <formula1>15</formula1>
    </dataValidation>
    <dataValidation type="decimal" operator="lessThanOrEqual" allowBlank="1" showInputMessage="1" showErrorMessage="1" error="max. 10" sqref="N12:O82" xr:uid="{0AD3658C-35B1-46B7-9120-9CBCB9A6634F}">
      <formula1>10</formula1>
    </dataValidation>
    <dataValidation type="decimal" operator="lessThanOrEqual" allowBlank="1" showInputMessage="1" showErrorMessage="1" error="max. 5" sqref="P12:P82 M12:M82" xr:uid="{3E6D59CA-1598-4B8B-95AA-711F4786D425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8011A-7882-401D-BC51-82B5EB8E483A}">
  <dimension ref="A1:BO84"/>
  <sheetViews>
    <sheetView zoomScale="80" zoomScaleNormal="80" workbookViewId="0"/>
  </sheetViews>
  <sheetFormatPr defaultColWidth="9.109375" defaultRowHeight="12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33203125" style="44" customWidth="1"/>
    <col min="7" max="7" width="5.6640625" style="45" customWidth="1"/>
    <col min="8" max="8" width="15.6640625" style="45" customWidth="1"/>
    <col min="9" max="9" width="5.6640625" style="44" customWidth="1"/>
    <col min="10" max="10" width="9.6640625" style="44" customWidth="1"/>
    <col min="11" max="17" width="9.33203125" style="44" customWidth="1"/>
    <col min="18" max="16384" width="9.109375" style="44"/>
  </cols>
  <sheetData>
    <row r="1" spans="1:67" ht="38.25" customHeight="1" x14ac:dyDescent="0.3">
      <c r="A1" s="43" t="s">
        <v>35</v>
      </c>
    </row>
    <row r="2" spans="1:67" ht="14.4" customHeight="1" x14ac:dyDescent="0.3">
      <c r="A2" s="82" t="s">
        <v>40</v>
      </c>
      <c r="B2" s="82"/>
      <c r="C2" s="82"/>
      <c r="D2" s="46" t="s">
        <v>24</v>
      </c>
    </row>
    <row r="3" spans="1:67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67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67" ht="14.4" customHeight="1" x14ac:dyDescent="0.3">
      <c r="A5" s="44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67" ht="14.4" customHeight="1" x14ac:dyDescent="0.3">
      <c r="A6" s="46" t="s">
        <v>42</v>
      </c>
      <c r="B6" s="46"/>
      <c r="C6" s="46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67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67" ht="12.6" customHeight="1" x14ac:dyDescent="0.3">
      <c r="A8" s="46"/>
    </row>
    <row r="9" spans="1:67" ht="26.4" customHeight="1" x14ac:dyDescent="0.3">
      <c r="A9" s="79" t="s">
        <v>0</v>
      </c>
      <c r="B9" s="79" t="s">
        <v>1</v>
      </c>
      <c r="C9" s="79" t="s">
        <v>19</v>
      </c>
      <c r="D9" s="79" t="s">
        <v>13</v>
      </c>
      <c r="E9" s="86" t="s">
        <v>2</v>
      </c>
      <c r="F9" s="79" t="s">
        <v>31</v>
      </c>
      <c r="G9" s="79"/>
      <c r="H9" s="79" t="s">
        <v>32</v>
      </c>
      <c r="I9" s="79"/>
      <c r="J9" s="79" t="s">
        <v>15</v>
      </c>
      <c r="K9" s="79" t="s">
        <v>14</v>
      </c>
      <c r="L9" s="79" t="s">
        <v>16</v>
      </c>
      <c r="M9" s="79" t="s">
        <v>28</v>
      </c>
      <c r="N9" s="79" t="s">
        <v>29</v>
      </c>
      <c r="O9" s="79" t="s">
        <v>30</v>
      </c>
      <c r="P9" s="79" t="s">
        <v>3</v>
      </c>
      <c r="Q9" s="79" t="s">
        <v>4</v>
      </c>
    </row>
    <row r="10" spans="1:67" ht="59.4" customHeight="1" x14ac:dyDescent="0.3">
      <c r="A10" s="80"/>
      <c r="B10" s="80"/>
      <c r="C10" s="80"/>
      <c r="D10" s="80"/>
      <c r="E10" s="87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67" ht="28.95" customHeight="1" x14ac:dyDescent="0.3">
      <c r="A11" s="81"/>
      <c r="B11" s="81"/>
      <c r="C11" s="81"/>
      <c r="D11" s="81"/>
      <c r="E11" s="88"/>
      <c r="F11" s="47" t="s">
        <v>25</v>
      </c>
      <c r="G11" s="48" t="s">
        <v>26</v>
      </c>
      <c r="H11" s="48" t="s">
        <v>25</v>
      </c>
      <c r="I11" s="48" t="s">
        <v>26</v>
      </c>
      <c r="J11" s="48" t="s">
        <v>27</v>
      </c>
      <c r="K11" s="48" t="s">
        <v>21</v>
      </c>
      <c r="L11" s="48" t="s">
        <v>21</v>
      </c>
      <c r="M11" s="48" t="s">
        <v>22</v>
      </c>
      <c r="N11" s="48" t="s">
        <v>23</v>
      </c>
      <c r="O11" s="48" t="s">
        <v>23</v>
      </c>
      <c r="P11" s="48" t="s">
        <v>22</v>
      </c>
      <c r="Q11" s="48"/>
    </row>
    <row r="12" spans="1:67" s="49" customFormat="1" ht="12.75" customHeight="1" x14ac:dyDescent="0.25">
      <c r="A12" s="53" t="s">
        <v>114</v>
      </c>
      <c r="B12" s="54" t="s">
        <v>185</v>
      </c>
      <c r="C12" s="54" t="s">
        <v>43</v>
      </c>
      <c r="D12" s="71">
        <v>180000</v>
      </c>
      <c r="E12" s="71">
        <v>150000</v>
      </c>
      <c r="F12" s="54" t="s">
        <v>254</v>
      </c>
      <c r="G12" s="55" t="s">
        <v>279</v>
      </c>
      <c r="H12" s="56" t="s">
        <v>277</v>
      </c>
      <c r="I12" s="55" t="s">
        <v>257</v>
      </c>
      <c r="J12" s="50">
        <v>37</v>
      </c>
      <c r="K12" s="50">
        <v>13</v>
      </c>
      <c r="L12" s="50">
        <v>13</v>
      </c>
      <c r="M12" s="50">
        <v>5</v>
      </c>
      <c r="N12" s="50">
        <v>7</v>
      </c>
      <c r="O12" s="50">
        <v>8</v>
      </c>
      <c r="P12" s="50">
        <v>2</v>
      </c>
      <c r="Q12" s="51">
        <f>SUM(J12:P12)</f>
        <v>85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67" s="49" customFormat="1" ht="12.75" customHeight="1" x14ac:dyDescent="0.25">
      <c r="A13" s="53" t="s">
        <v>115</v>
      </c>
      <c r="B13" s="54" t="s">
        <v>186</v>
      </c>
      <c r="C13" s="54" t="s">
        <v>44</v>
      </c>
      <c r="D13" s="71">
        <v>170000</v>
      </c>
      <c r="E13" s="71">
        <v>150000</v>
      </c>
      <c r="F13" s="54" t="s">
        <v>255</v>
      </c>
      <c r="G13" s="55" t="s">
        <v>280</v>
      </c>
      <c r="H13" s="56" t="s">
        <v>256</v>
      </c>
      <c r="I13" s="55" t="s">
        <v>280</v>
      </c>
      <c r="J13" s="50">
        <v>20</v>
      </c>
      <c r="K13" s="50">
        <v>9</v>
      </c>
      <c r="L13" s="50">
        <v>9</v>
      </c>
      <c r="M13" s="50">
        <v>4</v>
      </c>
      <c r="N13" s="50">
        <v>6</v>
      </c>
      <c r="O13" s="50">
        <v>6</v>
      </c>
      <c r="P13" s="50">
        <v>2</v>
      </c>
      <c r="Q13" s="51">
        <f t="shared" ref="Q13:Q82" si="0">SUM(J13:P13)</f>
        <v>56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</row>
    <row r="14" spans="1:67" s="49" customFormat="1" ht="12.75" customHeight="1" x14ac:dyDescent="0.25">
      <c r="A14" s="53" t="s">
        <v>116</v>
      </c>
      <c r="B14" s="54" t="s">
        <v>187</v>
      </c>
      <c r="C14" s="54" t="s">
        <v>45</v>
      </c>
      <c r="D14" s="71">
        <v>191000</v>
      </c>
      <c r="E14" s="71">
        <v>150000</v>
      </c>
      <c r="F14" s="54" t="s">
        <v>256</v>
      </c>
      <c r="G14" s="55" t="s">
        <v>280</v>
      </c>
      <c r="H14" s="56" t="s">
        <v>267</v>
      </c>
      <c r="I14" s="55" t="s">
        <v>280</v>
      </c>
      <c r="J14" s="50">
        <v>22</v>
      </c>
      <c r="K14" s="50">
        <v>12</v>
      </c>
      <c r="L14" s="50">
        <v>10</v>
      </c>
      <c r="M14" s="50">
        <v>4</v>
      </c>
      <c r="N14" s="50">
        <v>6</v>
      </c>
      <c r="O14" s="50">
        <v>7</v>
      </c>
      <c r="P14" s="50">
        <v>3</v>
      </c>
      <c r="Q14" s="51">
        <f t="shared" si="0"/>
        <v>64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</row>
    <row r="15" spans="1:67" s="49" customFormat="1" ht="12.75" customHeight="1" x14ac:dyDescent="0.25">
      <c r="A15" s="53" t="s">
        <v>117</v>
      </c>
      <c r="B15" s="54" t="s">
        <v>188</v>
      </c>
      <c r="C15" s="54" t="s">
        <v>46</v>
      </c>
      <c r="D15" s="71">
        <v>188770</v>
      </c>
      <c r="E15" s="71">
        <v>150000</v>
      </c>
      <c r="F15" s="54" t="s">
        <v>257</v>
      </c>
      <c r="G15" s="55" t="s">
        <v>257</v>
      </c>
      <c r="H15" s="56" t="s">
        <v>271</v>
      </c>
      <c r="I15" s="55" t="s">
        <v>279</v>
      </c>
      <c r="J15" s="50">
        <v>30</v>
      </c>
      <c r="K15" s="50">
        <v>11</v>
      </c>
      <c r="L15" s="50">
        <v>13</v>
      </c>
      <c r="M15" s="50">
        <v>5</v>
      </c>
      <c r="N15" s="50">
        <v>7</v>
      </c>
      <c r="O15" s="50">
        <v>8</v>
      </c>
      <c r="P15" s="50">
        <v>2</v>
      </c>
      <c r="Q15" s="51">
        <f t="shared" si="0"/>
        <v>76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</row>
    <row r="16" spans="1:67" s="49" customFormat="1" ht="12.75" customHeight="1" x14ac:dyDescent="0.25">
      <c r="A16" s="53" t="s">
        <v>118</v>
      </c>
      <c r="B16" s="54" t="s">
        <v>189</v>
      </c>
      <c r="C16" s="54" t="s">
        <v>47</v>
      </c>
      <c r="D16" s="71">
        <v>180000</v>
      </c>
      <c r="E16" s="71">
        <v>150000</v>
      </c>
      <c r="F16" s="54" t="s">
        <v>258</v>
      </c>
      <c r="G16" s="55" t="s">
        <v>279</v>
      </c>
      <c r="H16" s="56" t="s">
        <v>255</v>
      </c>
      <c r="I16" s="55" t="s">
        <v>279</v>
      </c>
      <c r="J16" s="50">
        <v>37</v>
      </c>
      <c r="K16" s="50">
        <v>12</v>
      </c>
      <c r="L16" s="50">
        <v>12</v>
      </c>
      <c r="M16" s="50">
        <v>5</v>
      </c>
      <c r="N16" s="50">
        <v>7</v>
      </c>
      <c r="O16" s="50">
        <v>8</v>
      </c>
      <c r="P16" s="50">
        <v>2</v>
      </c>
      <c r="Q16" s="51">
        <f t="shared" si="0"/>
        <v>83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</row>
    <row r="17" spans="1:67" s="49" customFormat="1" ht="12.6" x14ac:dyDescent="0.25">
      <c r="A17" s="53" t="s">
        <v>119</v>
      </c>
      <c r="B17" s="54" t="s">
        <v>190</v>
      </c>
      <c r="C17" s="54" t="s">
        <v>48</v>
      </c>
      <c r="D17" s="71">
        <v>170000</v>
      </c>
      <c r="E17" s="71">
        <v>150000</v>
      </c>
      <c r="F17" s="54" t="s">
        <v>259</v>
      </c>
      <c r="G17" s="55" t="s">
        <v>279</v>
      </c>
      <c r="H17" s="56" t="s">
        <v>276</v>
      </c>
      <c r="I17" s="55" t="s">
        <v>279</v>
      </c>
      <c r="J17" s="50">
        <v>35</v>
      </c>
      <c r="K17" s="50">
        <v>12</v>
      </c>
      <c r="L17" s="50">
        <v>13</v>
      </c>
      <c r="M17" s="50">
        <v>5</v>
      </c>
      <c r="N17" s="50">
        <v>7</v>
      </c>
      <c r="O17" s="50">
        <v>8</v>
      </c>
      <c r="P17" s="50">
        <v>4</v>
      </c>
      <c r="Q17" s="51">
        <f t="shared" si="0"/>
        <v>84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</row>
    <row r="18" spans="1:67" s="49" customFormat="1" ht="12.75" customHeight="1" x14ac:dyDescent="0.25">
      <c r="A18" s="53" t="s">
        <v>120</v>
      </c>
      <c r="B18" s="54" t="s">
        <v>191</v>
      </c>
      <c r="C18" s="54" t="s">
        <v>49</v>
      </c>
      <c r="D18" s="71">
        <v>180000</v>
      </c>
      <c r="E18" s="71">
        <v>150000</v>
      </c>
      <c r="F18" s="54" t="s">
        <v>260</v>
      </c>
      <c r="G18" s="55" t="s">
        <v>279</v>
      </c>
      <c r="H18" s="56" t="s">
        <v>263</v>
      </c>
      <c r="I18" s="55" t="s">
        <v>280</v>
      </c>
      <c r="J18" s="50">
        <v>35</v>
      </c>
      <c r="K18" s="50">
        <v>12</v>
      </c>
      <c r="L18" s="50">
        <v>12</v>
      </c>
      <c r="M18" s="50">
        <v>5</v>
      </c>
      <c r="N18" s="50">
        <v>7</v>
      </c>
      <c r="O18" s="50">
        <v>7</v>
      </c>
      <c r="P18" s="50">
        <v>2</v>
      </c>
      <c r="Q18" s="51">
        <f t="shared" si="0"/>
        <v>80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</row>
    <row r="19" spans="1:67" s="49" customFormat="1" ht="12.75" customHeight="1" x14ac:dyDescent="0.25">
      <c r="A19" s="53" t="s">
        <v>121</v>
      </c>
      <c r="B19" s="54" t="s">
        <v>192</v>
      </c>
      <c r="C19" s="54" t="s">
        <v>50</v>
      </c>
      <c r="D19" s="71">
        <v>178800</v>
      </c>
      <c r="E19" s="71">
        <v>150000</v>
      </c>
      <c r="F19" s="54" t="s">
        <v>261</v>
      </c>
      <c r="G19" s="55" t="s">
        <v>279</v>
      </c>
      <c r="H19" s="56" t="s">
        <v>275</v>
      </c>
      <c r="I19" s="55" t="s">
        <v>279</v>
      </c>
      <c r="J19" s="50">
        <v>35</v>
      </c>
      <c r="K19" s="50">
        <v>12</v>
      </c>
      <c r="L19" s="50">
        <v>14</v>
      </c>
      <c r="M19" s="50">
        <v>5</v>
      </c>
      <c r="N19" s="50">
        <v>8</v>
      </c>
      <c r="O19" s="50">
        <v>8</v>
      </c>
      <c r="P19" s="50">
        <v>2</v>
      </c>
      <c r="Q19" s="51">
        <f t="shared" si="0"/>
        <v>84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</row>
    <row r="20" spans="1:67" s="49" customFormat="1" ht="13.5" customHeight="1" x14ac:dyDescent="0.25">
      <c r="A20" s="53" t="s">
        <v>122</v>
      </c>
      <c r="B20" s="54" t="s">
        <v>193</v>
      </c>
      <c r="C20" s="54" t="s">
        <v>51</v>
      </c>
      <c r="D20" s="71">
        <v>222500</v>
      </c>
      <c r="E20" s="71">
        <v>150000</v>
      </c>
      <c r="F20" s="54" t="s">
        <v>262</v>
      </c>
      <c r="G20" s="55" t="s">
        <v>279</v>
      </c>
      <c r="H20" s="56" t="s">
        <v>270</v>
      </c>
      <c r="I20" s="55" t="s">
        <v>279</v>
      </c>
      <c r="J20" s="50">
        <v>30</v>
      </c>
      <c r="K20" s="50">
        <v>11</v>
      </c>
      <c r="L20" s="50">
        <v>11</v>
      </c>
      <c r="M20" s="50">
        <v>5</v>
      </c>
      <c r="N20" s="50">
        <v>7</v>
      </c>
      <c r="O20" s="50">
        <v>7</v>
      </c>
      <c r="P20" s="50">
        <v>4</v>
      </c>
      <c r="Q20" s="51">
        <f t="shared" si="0"/>
        <v>75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</row>
    <row r="21" spans="1:67" s="49" customFormat="1" ht="12.75" customHeight="1" x14ac:dyDescent="0.25">
      <c r="A21" s="53" t="s">
        <v>123</v>
      </c>
      <c r="B21" s="54" t="s">
        <v>194</v>
      </c>
      <c r="C21" s="54" t="s">
        <v>52</v>
      </c>
      <c r="D21" s="71">
        <v>166700</v>
      </c>
      <c r="E21" s="71">
        <v>150000</v>
      </c>
      <c r="F21" s="54" t="s">
        <v>254</v>
      </c>
      <c r="G21" s="55" t="s">
        <v>280</v>
      </c>
      <c r="H21" s="56" t="s">
        <v>256</v>
      </c>
      <c r="I21" s="55" t="s">
        <v>257</v>
      </c>
      <c r="J21" s="50">
        <v>27</v>
      </c>
      <c r="K21" s="50">
        <v>10</v>
      </c>
      <c r="L21" s="50">
        <v>10</v>
      </c>
      <c r="M21" s="50">
        <v>4</v>
      </c>
      <c r="N21" s="50">
        <v>6</v>
      </c>
      <c r="O21" s="50">
        <v>6</v>
      </c>
      <c r="P21" s="50">
        <v>2</v>
      </c>
      <c r="Q21" s="51">
        <f t="shared" si="0"/>
        <v>65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</row>
    <row r="22" spans="1:67" s="49" customFormat="1" ht="12.75" customHeight="1" x14ac:dyDescent="0.25">
      <c r="A22" s="53" t="s">
        <v>124</v>
      </c>
      <c r="B22" s="54" t="s">
        <v>195</v>
      </c>
      <c r="C22" s="54" t="s">
        <v>53</v>
      </c>
      <c r="D22" s="71">
        <v>167000</v>
      </c>
      <c r="E22" s="71">
        <v>150000</v>
      </c>
      <c r="F22" s="54" t="s">
        <v>263</v>
      </c>
      <c r="G22" s="55" t="s">
        <v>280</v>
      </c>
      <c r="H22" s="56" t="s">
        <v>254</v>
      </c>
      <c r="I22" s="55" t="s">
        <v>279</v>
      </c>
      <c r="J22" s="50">
        <v>30</v>
      </c>
      <c r="K22" s="50">
        <v>10</v>
      </c>
      <c r="L22" s="50">
        <v>11</v>
      </c>
      <c r="M22" s="50">
        <v>4</v>
      </c>
      <c r="N22" s="50">
        <v>6</v>
      </c>
      <c r="O22" s="50">
        <v>7</v>
      </c>
      <c r="P22" s="50">
        <v>2</v>
      </c>
      <c r="Q22" s="51">
        <f t="shared" si="0"/>
        <v>70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</row>
    <row r="23" spans="1:67" s="49" customFormat="1" ht="12.75" customHeight="1" x14ac:dyDescent="0.25">
      <c r="A23" s="53" t="s">
        <v>125</v>
      </c>
      <c r="B23" s="54" t="s">
        <v>196</v>
      </c>
      <c r="C23" s="54" t="s">
        <v>54</v>
      </c>
      <c r="D23" s="71">
        <v>185000</v>
      </c>
      <c r="E23" s="71">
        <v>150000</v>
      </c>
      <c r="F23" s="54" t="s">
        <v>263</v>
      </c>
      <c r="G23" s="55" t="s">
        <v>280</v>
      </c>
      <c r="H23" s="56" t="s">
        <v>265</v>
      </c>
      <c r="I23" s="55" t="s">
        <v>279</v>
      </c>
      <c r="J23" s="50">
        <v>30</v>
      </c>
      <c r="K23" s="50">
        <v>12</v>
      </c>
      <c r="L23" s="50">
        <v>13</v>
      </c>
      <c r="M23" s="50">
        <v>5</v>
      </c>
      <c r="N23" s="50">
        <v>7</v>
      </c>
      <c r="O23" s="50">
        <v>7</v>
      </c>
      <c r="P23" s="50">
        <v>2</v>
      </c>
      <c r="Q23" s="51">
        <f t="shared" si="0"/>
        <v>76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</row>
    <row r="24" spans="1:67" s="49" customFormat="1" ht="12.75" customHeight="1" x14ac:dyDescent="0.25">
      <c r="A24" s="53" t="s">
        <v>126</v>
      </c>
      <c r="B24" s="54" t="s">
        <v>197</v>
      </c>
      <c r="C24" s="54" t="s">
        <v>55</v>
      </c>
      <c r="D24" s="71">
        <v>167000</v>
      </c>
      <c r="E24" s="71">
        <v>150000</v>
      </c>
      <c r="F24" s="54" t="s">
        <v>264</v>
      </c>
      <c r="G24" s="55" t="s">
        <v>280</v>
      </c>
      <c r="H24" s="56" t="s">
        <v>269</v>
      </c>
      <c r="I24" s="55" t="s">
        <v>280</v>
      </c>
      <c r="J24" s="50">
        <v>25</v>
      </c>
      <c r="K24" s="50">
        <v>10</v>
      </c>
      <c r="L24" s="50">
        <v>10</v>
      </c>
      <c r="M24" s="50">
        <v>4</v>
      </c>
      <c r="N24" s="50">
        <v>6</v>
      </c>
      <c r="O24" s="50">
        <v>6</v>
      </c>
      <c r="P24" s="50">
        <v>2</v>
      </c>
      <c r="Q24" s="51">
        <f t="shared" si="0"/>
        <v>63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</row>
    <row r="25" spans="1:67" s="49" customFormat="1" ht="12.6" x14ac:dyDescent="0.25">
      <c r="A25" s="53" t="s">
        <v>127</v>
      </c>
      <c r="B25" s="54" t="s">
        <v>198</v>
      </c>
      <c r="C25" s="54" t="s">
        <v>56</v>
      </c>
      <c r="D25" s="71">
        <v>180000</v>
      </c>
      <c r="E25" s="71">
        <v>150000</v>
      </c>
      <c r="F25" s="54" t="s">
        <v>264</v>
      </c>
      <c r="G25" s="55" t="s">
        <v>279</v>
      </c>
      <c r="H25" s="56" t="s">
        <v>254</v>
      </c>
      <c r="I25" s="55" t="s">
        <v>280</v>
      </c>
      <c r="J25" s="50">
        <v>36</v>
      </c>
      <c r="K25" s="50">
        <v>12</v>
      </c>
      <c r="L25" s="50">
        <v>12</v>
      </c>
      <c r="M25" s="50">
        <v>5</v>
      </c>
      <c r="N25" s="50">
        <v>7</v>
      </c>
      <c r="O25" s="50">
        <v>8</v>
      </c>
      <c r="P25" s="50">
        <v>2</v>
      </c>
      <c r="Q25" s="51">
        <f t="shared" si="0"/>
        <v>82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</row>
    <row r="26" spans="1:67" s="49" customFormat="1" ht="12.75" customHeight="1" x14ac:dyDescent="0.25">
      <c r="A26" s="53" t="s">
        <v>128</v>
      </c>
      <c r="B26" s="54" t="s">
        <v>199</v>
      </c>
      <c r="C26" s="54" t="s">
        <v>57</v>
      </c>
      <c r="D26" s="71">
        <v>155000</v>
      </c>
      <c r="E26" s="71">
        <v>110000</v>
      </c>
      <c r="F26" s="54" t="s">
        <v>265</v>
      </c>
      <c r="G26" s="55" t="s">
        <v>280</v>
      </c>
      <c r="H26" s="56" t="s">
        <v>257</v>
      </c>
      <c r="I26" s="57" t="s">
        <v>257</v>
      </c>
      <c r="J26" s="50">
        <v>26</v>
      </c>
      <c r="K26" s="50">
        <v>11</v>
      </c>
      <c r="L26" s="50">
        <v>11</v>
      </c>
      <c r="M26" s="50">
        <v>5</v>
      </c>
      <c r="N26" s="50">
        <v>7</v>
      </c>
      <c r="O26" s="50">
        <v>6</v>
      </c>
      <c r="P26" s="50">
        <v>2</v>
      </c>
      <c r="Q26" s="51">
        <f t="shared" si="0"/>
        <v>68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</row>
    <row r="27" spans="1:67" s="49" customFormat="1" ht="12.75" customHeight="1" x14ac:dyDescent="0.25">
      <c r="A27" s="53" t="s">
        <v>129</v>
      </c>
      <c r="B27" s="54" t="s">
        <v>200</v>
      </c>
      <c r="C27" s="54" t="s">
        <v>58</v>
      </c>
      <c r="D27" s="71">
        <v>170000</v>
      </c>
      <c r="E27" s="71">
        <v>150000</v>
      </c>
      <c r="F27" s="54" t="s">
        <v>266</v>
      </c>
      <c r="G27" s="55" t="s">
        <v>279</v>
      </c>
      <c r="H27" s="56" t="s">
        <v>262</v>
      </c>
      <c r="I27" s="57" t="s">
        <v>279</v>
      </c>
      <c r="J27" s="50">
        <v>30</v>
      </c>
      <c r="K27" s="50">
        <v>12</v>
      </c>
      <c r="L27" s="50">
        <v>12</v>
      </c>
      <c r="M27" s="50">
        <v>5</v>
      </c>
      <c r="N27" s="50">
        <v>7</v>
      </c>
      <c r="O27" s="50">
        <v>8</v>
      </c>
      <c r="P27" s="50">
        <v>2</v>
      </c>
      <c r="Q27" s="51">
        <f t="shared" si="0"/>
        <v>76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</row>
    <row r="28" spans="1:67" s="49" customFormat="1" ht="12.75" customHeight="1" x14ac:dyDescent="0.25">
      <c r="A28" s="53" t="s">
        <v>130</v>
      </c>
      <c r="B28" s="54" t="s">
        <v>201</v>
      </c>
      <c r="C28" s="54" t="s">
        <v>59</v>
      </c>
      <c r="D28" s="71">
        <v>195500</v>
      </c>
      <c r="E28" s="71">
        <v>150000</v>
      </c>
      <c r="F28" s="54" t="s">
        <v>267</v>
      </c>
      <c r="G28" s="55" t="s">
        <v>280</v>
      </c>
      <c r="H28" s="56" t="s">
        <v>275</v>
      </c>
      <c r="I28" s="55" t="s">
        <v>279</v>
      </c>
      <c r="J28" s="50">
        <v>30</v>
      </c>
      <c r="K28" s="50">
        <v>12</v>
      </c>
      <c r="L28" s="50">
        <v>12</v>
      </c>
      <c r="M28" s="50">
        <v>5</v>
      </c>
      <c r="N28" s="50">
        <v>7</v>
      </c>
      <c r="O28" s="50">
        <v>8</v>
      </c>
      <c r="P28" s="50">
        <v>2</v>
      </c>
      <c r="Q28" s="51">
        <f t="shared" si="0"/>
        <v>76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</row>
    <row r="29" spans="1:67" s="49" customFormat="1" ht="12.75" customHeight="1" x14ac:dyDescent="0.25">
      <c r="A29" s="53" t="s">
        <v>131</v>
      </c>
      <c r="B29" s="54" t="s">
        <v>202</v>
      </c>
      <c r="C29" s="54" t="s">
        <v>60</v>
      </c>
      <c r="D29" s="71">
        <v>174000</v>
      </c>
      <c r="E29" s="71">
        <v>150000</v>
      </c>
      <c r="F29" s="54" t="s">
        <v>268</v>
      </c>
      <c r="G29" s="55" t="s">
        <v>279</v>
      </c>
      <c r="H29" s="56" t="s">
        <v>262</v>
      </c>
      <c r="I29" s="55" t="s">
        <v>279</v>
      </c>
      <c r="J29" s="50">
        <v>34</v>
      </c>
      <c r="K29" s="50">
        <v>11</v>
      </c>
      <c r="L29" s="50">
        <v>12</v>
      </c>
      <c r="M29" s="50">
        <v>5</v>
      </c>
      <c r="N29" s="50">
        <v>7</v>
      </c>
      <c r="O29" s="50">
        <v>8</v>
      </c>
      <c r="P29" s="50">
        <v>2</v>
      </c>
      <c r="Q29" s="51">
        <f t="shared" si="0"/>
        <v>79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</row>
    <row r="30" spans="1:67" s="49" customFormat="1" ht="12.6" x14ac:dyDescent="0.25">
      <c r="A30" s="53" t="s">
        <v>132</v>
      </c>
      <c r="B30" s="54" t="s">
        <v>203</v>
      </c>
      <c r="C30" s="54" t="s">
        <v>61</v>
      </c>
      <c r="D30" s="71">
        <v>170000</v>
      </c>
      <c r="E30" s="71">
        <v>150000</v>
      </c>
      <c r="F30" s="58" t="s">
        <v>265</v>
      </c>
      <c r="G30" s="55" t="s">
        <v>279</v>
      </c>
      <c r="H30" s="56" t="s">
        <v>273</v>
      </c>
      <c r="I30" s="55" t="s">
        <v>280</v>
      </c>
      <c r="J30" s="50">
        <v>35</v>
      </c>
      <c r="K30" s="50">
        <v>11</v>
      </c>
      <c r="L30" s="50">
        <v>12</v>
      </c>
      <c r="M30" s="50">
        <v>5</v>
      </c>
      <c r="N30" s="50">
        <v>8</v>
      </c>
      <c r="O30" s="50">
        <v>8</v>
      </c>
      <c r="P30" s="50">
        <v>4</v>
      </c>
      <c r="Q30" s="51">
        <f t="shared" si="0"/>
        <v>83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</row>
    <row r="31" spans="1:67" s="49" customFormat="1" ht="12.75" customHeight="1" x14ac:dyDescent="0.25">
      <c r="A31" s="53" t="s">
        <v>133</v>
      </c>
      <c r="B31" s="54" t="s">
        <v>204</v>
      </c>
      <c r="C31" s="54" t="s">
        <v>62</v>
      </c>
      <c r="D31" s="71">
        <v>170000</v>
      </c>
      <c r="E31" s="71">
        <v>150000</v>
      </c>
      <c r="F31" s="54" t="s">
        <v>269</v>
      </c>
      <c r="G31" s="55" t="s">
        <v>279</v>
      </c>
      <c r="H31" s="56" t="s">
        <v>273</v>
      </c>
      <c r="I31" s="55" t="s">
        <v>279</v>
      </c>
      <c r="J31" s="50">
        <v>36</v>
      </c>
      <c r="K31" s="50">
        <v>12</v>
      </c>
      <c r="L31" s="50">
        <v>14</v>
      </c>
      <c r="M31" s="50">
        <v>5</v>
      </c>
      <c r="N31" s="50">
        <v>7</v>
      </c>
      <c r="O31" s="50">
        <v>8</v>
      </c>
      <c r="P31" s="50">
        <v>2</v>
      </c>
      <c r="Q31" s="51">
        <f t="shared" si="0"/>
        <v>84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</row>
    <row r="32" spans="1:67" s="49" customFormat="1" ht="12.75" customHeight="1" x14ac:dyDescent="0.25">
      <c r="A32" s="53" t="s">
        <v>134</v>
      </c>
      <c r="B32" s="54" t="s">
        <v>205</v>
      </c>
      <c r="C32" s="54" t="s">
        <v>63</v>
      </c>
      <c r="D32" s="71">
        <v>180000</v>
      </c>
      <c r="E32" s="71">
        <v>150000</v>
      </c>
      <c r="F32" s="54" t="s">
        <v>270</v>
      </c>
      <c r="G32" s="55" t="s">
        <v>280</v>
      </c>
      <c r="H32" s="56" t="s">
        <v>258</v>
      </c>
      <c r="I32" s="55" t="s">
        <v>279</v>
      </c>
      <c r="J32" s="50">
        <v>32</v>
      </c>
      <c r="K32" s="50">
        <v>11</v>
      </c>
      <c r="L32" s="50">
        <v>11</v>
      </c>
      <c r="M32" s="50">
        <v>5</v>
      </c>
      <c r="N32" s="50">
        <v>7</v>
      </c>
      <c r="O32" s="50">
        <v>9</v>
      </c>
      <c r="P32" s="50">
        <v>2</v>
      </c>
      <c r="Q32" s="51">
        <f t="shared" si="0"/>
        <v>77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</row>
    <row r="33" spans="1:67" s="49" customFormat="1" ht="12.75" customHeight="1" x14ac:dyDescent="0.25">
      <c r="A33" s="53" t="s">
        <v>135</v>
      </c>
      <c r="B33" s="59" t="s">
        <v>206</v>
      </c>
      <c r="C33" s="54" t="s">
        <v>64</v>
      </c>
      <c r="D33" s="71">
        <v>205000</v>
      </c>
      <c r="E33" s="71">
        <v>150000</v>
      </c>
      <c r="F33" s="54" t="s">
        <v>271</v>
      </c>
      <c r="G33" s="55" t="s">
        <v>279</v>
      </c>
      <c r="H33" s="56" t="s">
        <v>258</v>
      </c>
      <c r="I33" s="55" t="s">
        <v>279</v>
      </c>
      <c r="J33" s="50">
        <v>28</v>
      </c>
      <c r="K33" s="50">
        <v>10</v>
      </c>
      <c r="L33" s="50">
        <v>10</v>
      </c>
      <c r="M33" s="50">
        <v>4</v>
      </c>
      <c r="N33" s="50">
        <v>7</v>
      </c>
      <c r="O33" s="50">
        <v>7</v>
      </c>
      <c r="P33" s="50">
        <v>4</v>
      </c>
      <c r="Q33" s="51">
        <f t="shared" si="0"/>
        <v>70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</row>
    <row r="34" spans="1:67" s="49" customFormat="1" ht="12.75" customHeight="1" x14ac:dyDescent="0.25">
      <c r="A34" s="53" t="s">
        <v>136</v>
      </c>
      <c r="B34" s="54" t="s">
        <v>207</v>
      </c>
      <c r="C34" s="54" t="s">
        <v>65</v>
      </c>
      <c r="D34" s="71">
        <v>170000</v>
      </c>
      <c r="E34" s="71">
        <v>150000</v>
      </c>
      <c r="F34" s="54" t="s">
        <v>272</v>
      </c>
      <c r="G34" s="55" t="s">
        <v>279</v>
      </c>
      <c r="H34" s="56" t="s">
        <v>274</v>
      </c>
      <c r="I34" s="55" t="s">
        <v>279</v>
      </c>
      <c r="J34" s="50">
        <v>35</v>
      </c>
      <c r="K34" s="50">
        <v>13</v>
      </c>
      <c r="L34" s="50">
        <v>12</v>
      </c>
      <c r="M34" s="50">
        <v>5</v>
      </c>
      <c r="N34" s="50">
        <v>8</v>
      </c>
      <c r="O34" s="50">
        <v>8</v>
      </c>
      <c r="P34" s="50">
        <v>3</v>
      </c>
      <c r="Q34" s="51">
        <f t="shared" si="0"/>
        <v>84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</row>
    <row r="35" spans="1:67" s="49" customFormat="1" ht="12.75" customHeight="1" x14ac:dyDescent="0.25">
      <c r="A35" s="53" t="s">
        <v>137</v>
      </c>
      <c r="B35" s="54" t="s">
        <v>208</v>
      </c>
      <c r="C35" s="54" t="s">
        <v>66</v>
      </c>
      <c r="D35" s="71">
        <v>166000</v>
      </c>
      <c r="E35" s="71">
        <v>150000</v>
      </c>
      <c r="F35" s="54" t="s">
        <v>273</v>
      </c>
      <c r="G35" s="55" t="s">
        <v>280</v>
      </c>
      <c r="H35" s="56" t="s">
        <v>259</v>
      </c>
      <c r="I35" s="55" t="s">
        <v>280</v>
      </c>
      <c r="J35" s="50">
        <v>24</v>
      </c>
      <c r="K35" s="50">
        <v>11</v>
      </c>
      <c r="L35" s="50">
        <v>10</v>
      </c>
      <c r="M35" s="50">
        <v>4</v>
      </c>
      <c r="N35" s="50">
        <v>6</v>
      </c>
      <c r="O35" s="50">
        <v>6</v>
      </c>
      <c r="P35" s="50">
        <v>2</v>
      </c>
      <c r="Q35" s="51">
        <f t="shared" si="0"/>
        <v>63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</row>
    <row r="36" spans="1:67" s="49" customFormat="1" ht="12.75" customHeight="1" x14ac:dyDescent="0.25">
      <c r="A36" s="53" t="s">
        <v>138</v>
      </c>
      <c r="B36" s="54" t="s">
        <v>209</v>
      </c>
      <c r="C36" s="54" t="s">
        <v>67</v>
      </c>
      <c r="D36" s="71">
        <v>170000</v>
      </c>
      <c r="E36" s="71">
        <v>150000</v>
      </c>
      <c r="F36" s="54" t="s">
        <v>274</v>
      </c>
      <c r="G36" s="55" t="s">
        <v>279</v>
      </c>
      <c r="H36" s="56" t="s">
        <v>260</v>
      </c>
      <c r="I36" s="55" t="s">
        <v>279</v>
      </c>
      <c r="J36" s="50">
        <v>36</v>
      </c>
      <c r="K36" s="50">
        <v>12</v>
      </c>
      <c r="L36" s="50">
        <v>12</v>
      </c>
      <c r="M36" s="50">
        <v>5</v>
      </c>
      <c r="N36" s="50">
        <v>8</v>
      </c>
      <c r="O36" s="50">
        <v>8</v>
      </c>
      <c r="P36" s="50">
        <v>2</v>
      </c>
      <c r="Q36" s="51">
        <f t="shared" si="0"/>
        <v>83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</row>
    <row r="37" spans="1:67" s="49" customFormat="1" ht="12.75" customHeight="1" x14ac:dyDescent="0.25">
      <c r="A37" s="53" t="s">
        <v>139</v>
      </c>
      <c r="B37" s="54" t="s">
        <v>210</v>
      </c>
      <c r="C37" s="54" t="s">
        <v>68</v>
      </c>
      <c r="D37" s="71">
        <v>175500</v>
      </c>
      <c r="E37" s="71">
        <v>150000</v>
      </c>
      <c r="F37" s="54" t="s">
        <v>275</v>
      </c>
      <c r="G37" s="55" t="s">
        <v>279</v>
      </c>
      <c r="H37" s="56" t="s">
        <v>268</v>
      </c>
      <c r="I37" s="55" t="s">
        <v>280</v>
      </c>
      <c r="J37" s="50">
        <v>24</v>
      </c>
      <c r="K37" s="50">
        <v>11</v>
      </c>
      <c r="L37" s="50">
        <v>10</v>
      </c>
      <c r="M37" s="50">
        <v>4</v>
      </c>
      <c r="N37" s="50">
        <v>6</v>
      </c>
      <c r="O37" s="50">
        <v>6</v>
      </c>
      <c r="P37" s="50">
        <v>3</v>
      </c>
      <c r="Q37" s="51">
        <f t="shared" si="0"/>
        <v>64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</row>
    <row r="38" spans="1:67" s="49" customFormat="1" ht="12.6" x14ac:dyDescent="0.25">
      <c r="A38" s="53" t="s">
        <v>140</v>
      </c>
      <c r="B38" s="54" t="s">
        <v>211</v>
      </c>
      <c r="C38" s="54" t="s">
        <v>69</v>
      </c>
      <c r="D38" s="71">
        <v>168000</v>
      </c>
      <c r="E38" s="71">
        <v>150000</v>
      </c>
      <c r="F38" s="54" t="s">
        <v>266</v>
      </c>
      <c r="G38" s="55" t="s">
        <v>280</v>
      </c>
      <c r="H38" s="56" t="s">
        <v>264</v>
      </c>
      <c r="I38" s="55" t="s">
        <v>279</v>
      </c>
      <c r="J38" s="50">
        <v>25</v>
      </c>
      <c r="K38" s="50">
        <v>10</v>
      </c>
      <c r="L38" s="50">
        <v>9</v>
      </c>
      <c r="M38" s="50">
        <v>4</v>
      </c>
      <c r="N38" s="50">
        <v>6</v>
      </c>
      <c r="O38" s="50">
        <v>6</v>
      </c>
      <c r="P38" s="50">
        <v>2</v>
      </c>
      <c r="Q38" s="51">
        <f t="shared" si="0"/>
        <v>62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</row>
    <row r="39" spans="1:67" s="49" customFormat="1" ht="12.6" x14ac:dyDescent="0.25">
      <c r="A39" s="53" t="s">
        <v>141</v>
      </c>
      <c r="B39" s="54" t="s">
        <v>212</v>
      </c>
      <c r="C39" s="59" t="s">
        <v>70</v>
      </c>
      <c r="D39" s="71">
        <v>200000</v>
      </c>
      <c r="E39" s="71">
        <v>150000</v>
      </c>
      <c r="F39" s="54" t="s">
        <v>276</v>
      </c>
      <c r="G39" s="55" t="s">
        <v>279</v>
      </c>
      <c r="H39" s="56" t="s">
        <v>272</v>
      </c>
      <c r="I39" s="55" t="s">
        <v>280</v>
      </c>
      <c r="J39" s="50">
        <v>25</v>
      </c>
      <c r="K39" s="50">
        <v>10</v>
      </c>
      <c r="L39" s="50">
        <v>9</v>
      </c>
      <c r="M39" s="50">
        <v>4</v>
      </c>
      <c r="N39" s="50">
        <v>5</v>
      </c>
      <c r="O39" s="50">
        <v>6</v>
      </c>
      <c r="P39" s="50">
        <v>3</v>
      </c>
      <c r="Q39" s="51">
        <f t="shared" si="0"/>
        <v>62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</row>
    <row r="40" spans="1:67" s="49" customFormat="1" ht="12.6" x14ac:dyDescent="0.25">
      <c r="A40" s="53" t="s">
        <v>142</v>
      </c>
      <c r="B40" s="54" t="s">
        <v>213</v>
      </c>
      <c r="C40" s="59" t="s">
        <v>71</v>
      </c>
      <c r="D40" s="71">
        <v>170000</v>
      </c>
      <c r="E40" s="71">
        <v>150000</v>
      </c>
      <c r="F40" s="54" t="s">
        <v>277</v>
      </c>
      <c r="G40" s="57" t="s">
        <v>257</v>
      </c>
      <c r="H40" s="56" t="s">
        <v>274</v>
      </c>
      <c r="I40" s="55" t="s">
        <v>280</v>
      </c>
      <c r="J40" s="50">
        <v>26</v>
      </c>
      <c r="K40" s="50">
        <v>11</v>
      </c>
      <c r="L40" s="50">
        <v>10</v>
      </c>
      <c r="M40" s="50">
        <v>4</v>
      </c>
      <c r="N40" s="50">
        <v>6</v>
      </c>
      <c r="O40" s="50">
        <v>6</v>
      </c>
      <c r="P40" s="50">
        <v>2</v>
      </c>
      <c r="Q40" s="51">
        <f t="shared" si="0"/>
        <v>65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</row>
    <row r="41" spans="1:67" s="49" customFormat="1" ht="12.75" customHeight="1" x14ac:dyDescent="0.25">
      <c r="A41" s="53" t="s">
        <v>143</v>
      </c>
      <c r="B41" s="54" t="s">
        <v>214</v>
      </c>
      <c r="C41" s="59" t="s">
        <v>72</v>
      </c>
      <c r="D41" s="71">
        <v>170000</v>
      </c>
      <c r="E41" s="71">
        <v>150000</v>
      </c>
      <c r="F41" s="54" t="s">
        <v>267</v>
      </c>
      <c r="G41" s="55" t="s">
        <v>281</v>
      </c>
      <c r="H41" s="56" t="s">
        <v>277</v>
      </c>
      <c r="I41" s="57" t="s">
        <v>257</v>
      </c>
      <c r="J41" s="50">
        <v>22</v>
      </c>
      <c r="K41" s="50">
        <v>10</v>
      </c>
      <c r="L41" s="50">
        <v>9</v>
      </c>
      <c r="M41" s="50">
        <v>4</v>
      </c>
      <c r="N41" s="50">
        <v>6</v>
      </c>
      <c r="O41" s="50">
        <v>6</v>
      </c>
      <c r="P41" s="50">
        <v>2</v>
      </c>
      <c r="Q41" s="51">
        <f t="shared" si="0"/>
        <v>59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</row>
    <row r="42" spans="1:67" s="49" customFormat="1" ht="12.75" customHeight="1" x14ac:dyDescent="0.25">
      <c r="A42" s="53" t="s">
        <v>144</v>
      </c>
      <c r="B42" s="68" t="s">
        <v>215</v>
      </c>
      <c r="C42" s="59" t="s">
        <v>73</v>
      </c>
      <c r="D42" s="71">
        <v>310000</v>
      </c>
      <c r="E42" s="71">
        <v>150000</v>
      </c>
      <c r="F42" s="54" t="s">
        <v>255</v>
      </c>
      <c r="G42" s="55" t="s">
        <v>279</v>
      </c>
      <c r="H42" s="56" t="s">
        <v>265</v>
      </c>
      <c r="I42" s="55" t="s">
        <v>279</v>
      </c>
      <c r="J42" s="50">
        <v>28</v>
      </c>
      <c r="K42" s="50">
        <v>10</v>
      </c>
      <c r="L42" s="50">
        <v>10</v>
      </c>
      <c r="M42" s="50">
        <v>4</v>
      </c>
      <c r="N42" s="50">
        <v>7</v>
      </c>
      <c r="O42" s="50">
        <v>7</v>
      </c>
      <c r="P42" s="50">
        <v>4</v>
      </c>
      <c r="Q42" s="51">
        <f t="shared" si="0"/>
        <v>70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</row>
    <row r="43" spans="1:67" s="49" customFormat="1" ht="12.75" customHeight="1" x14ac:dyDescent="0.25">
      <c r="A43" s="53" t="s">
        <v>145</v>
      </c>
      <c r="B43" s="68" t="s">
        <v>216</v>
      </c>
      <c r="C43" s="59" t="s">
        <v>74</v>
      </c>
      <c r="D43" s="71">
        <v>180000</v>
      </c>
      <c r="E43" s="71">
        <v>150000</v>
      </c>
      <c r="F43" s="54" t="s">
        <v>256</v>
      </c>
      <c r="G43" s="55" t="s">
        <v>279</v>
      </c>
      <c r="H43" s="56" t="s">
        <v>267</v>
      </c>
      <c r="I43" s="55" t="s">
        <v>279</v>
      </c>
      <c r="J43" s="50">
        <v>24</v>
      </c>
      <c r="K43" s="50">
        <v>11</v>
      </c>
      <c r="L43" s="50">
        <v>10</v>
      </c>
      <c r="M43" s="50">
        <v>4</v>
      </c>
      <c r="N43" s="50">
        <v>7</v>
      </c>
      <c r="O43" s="50">
        <v>6</v>
      </c>
      <c r="P43" s="50">
        <v>2</v>
      </c>
      <c r="Q43" s="51">
        <f t="shared" si="0"/>
        <v>64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</row>
    <row r="44" spans="1:67" s="49" customFormat="1" ht="12.75" customHeight="1" x14ac:dyDescent="0.25">
      <c r="A44" s="53" t="s">
        <v>146</v>
      </c>
      <c r="B44" s="68" t="s">
        <v>217</v>
      </c>
      <c r="C44" s="59" t="s">
        <v>75</v>
      </c>
      <c r="D44" s="71">
        <v>522225</v>
      </c>
      <c r="E44" s="71">
        <v>150000</v>
      </c>
      <c r="F44" s="54" t="s">
        <v>257</v>
      </c>
      <c r="G44" s="57" t="s">
        <v>257</v>
      </c>
      <c r="H44" s="56" t="s">
        <v>271</v>
      </c>
      <c r="I44" s="55" t="s">
        <v>279</v>
      </c>
      <c r="J44" s="50">
        <v>36</v>
      </c>
      <c r="K44" s="50">
        <v>12</v>
      </c>
      <c r="L44" s="50">
        <v>12</v>
      </c>
      <c r="M44" s="50">
        <v>5</v>
      </c>
      <c r="N44" s="50">
        <v>7</v>
      </c>
      <c r="O44" s="50">
        <v>8</v>
      </c>
      <c r="P44" s="50">
        <v>2</v>
      </c>
      <c r="Q44" s="51">
        <f t="shared" si="0"/>
        <v>82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</row>
    <row r="45" spans="1:67" s="49" customFormat="1" ht="12.75" customHeight="1" x14ac:dyDescent="0.25">
      <c r="A45" s="53" t="s">
        <v>147</v>
      </c>
      <c r="B45" s="68" t="s">
        <v>218</v>
      </c>
      <c r="C45" s="59" t="s">
        <v>76</v>
      </c>
      <c r="D45" s="71">
        <v>800000</v>
      </c>
      <c r="E45" s="71">
        <v>150000</v>
      </c>
      <c r="F45" s="54" t="s">
        <v>258</v>
      </c>
      <c r="G45" s="55" t="s">
        <v>279</v>
      </c>
      <c r="H45" s="56" t="s">
        <v>255</v>
      </c>
      <c r="I45" s="55" t="s">
        <v>280</v>
      </c>
      <c r="J45" s="50">
        <v>27</v>
      </c>
      <c r="K45" s="50">
        <v>11</v>
      </c>
      <c r="L45" s="50">
        <v>10</v>
      </c>
      <c r="M45" s="50">
        <v>4</v>
      </c>
      <c r="N45" s="50">
        <v>6</v>
      </c>
      <c r="O45" s="50">
        <v>6</v>
      </c>
      <c r="P45" s="50">
        <v>2</v>
      </c>
      <c r="Q45" s="51">
        <f t="shared" si="0"/>
        <v>66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</row>
    <row r="46" spans="1:67" s="49" customFormat="1" ht="12.75" customHeight="1" x14ac:dyDescent="0.25">
      <c r="A46" s="53" t="s">
        <v>148</v>
      </c>
      <c r="B46" s="68" t="s">
        <v>219</v>
      </c>
      <c r="C46" s="59" t="s">
        <v>77</v>
      </c>
      <c r="D46" s="71">
        <v>185500</v>
      </c>
      <c r="E46" s="71">
        <v>150000</v>
      </c>
      <c r="F46" s="54" t="s">
        <v>259</v>
      </c>
      <c r="G46" s="55" t="s">
        <v>279</v>
      </c>
      <c r="H46" s="56" t="s">
        <v>276</v>
      </c>
      <c r="I46" s="55" t="s">
        <v>279</v>
      </c>
      <c r="J46" s="50">
        <v>30</v>
      </c>
      <c r="K46" s="50">
        <v>11</v>
      </c>
      <c r="L46" s="50">
        <v>12</v>
      </c>
      <c r="M46" s="50">
        <v>4</v>
      </c>
      <c r="N46" s="50">
        <v>7</v>
      </c>
      <c r="O46" s="50">
        <v>7</v>
      </c>
      <c r="P46" s="50">
        <v>3</v>
      </c>
      <c r="Q46" s="51">
        <f t="shared" si="0"/>
        <v>74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</row>
    <row r="47" spans="1:67" s="49" customFormat="1" ht="12.75" customHeight="1" x14ac:dyDescent="0.25">
      <c r="A47" s="53" t="s">
        <v>149</v>
      </c>
      <c r="B47" s="68" t="s">
        <v>219</v>
      </c>
      <c r="C47" s="59" t="s">
        <v>78</v>
      </c>
      <c r="D47" s="71">
        <v>245000</v>
      </c>
      <c r="E47" s="71">
        <v>150000</v>
      </c>
      <c r="F47" s="54" t="s">
        <v>260</v>
      </c>
      <c r="G47" s="55" t="s">
        <v>279</v>
      </c>
      <c r="H47" s="56" t="s">
        <v>263</v>
      </c>
      <c r="I47" s="55" t="s">
        <v>279</v>
      </c>
      <c r="J47" s="50">
        <v>32</v>
      </c>
      <c r="K47" s="50">
        <v>12</v>
      </c>
      <c r="L47" s="50">
        <v>12</v>
      </c>
      <c r="M47" s="50">
        <v>5</v>
      </c>
      <c r="N47" s="50">
        <v>7</v>
      </c>
      <c r="O47" s="50">
        <v>7</v>
      </c>
      <c r="P47" s="50">
        <v>3</v>
      </c>
      <c r="Q47" s="51">
        <f t="shared" si="0"/>
        <v>78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</row>
    <row r="48" spans="1:67" s="49" customFormat="1" ht="12.75" customHeight="1" x14ac:dyDescent="0.25">
      <c r="A48" s="53" t="s">
        <v>150</v>
      </c>
      <c r="B48" s="68" t="s">
        <v>220</v>
      </c>
      <c r="C48" s="59" t="s">
        <v>79</v>
      </c>
      <c r="D48" s="71">
        <v>175000</v>
      </c>
      <c r="E48" s="71">
        <v>150000</v>
      </c>
      <c r="F48" s="59" t="s">
        <v>261</v>
      </c>
      <c r="G48" s="55" t="s">
        <v>279</v>
      </c>
      <c r="H48" s="56" t="s">
        <v>259</v>
      </c>
      <c r="I48" s="55" t="s">
        <v>279</v>
      </c>
      <c r="J48" s="50">
        <v>37</v>
      </c>
      <c r="K48" s="50">
        <v>12</v>
      </c>
      <c r="L48" s="50">
        <v>12</v>
      </c>
      <c r="M48" s="50">
        <v>5</v>
      </c>
      <c r="N48" s="50">
        <v>8</v>
      </c>
      <c r="O48" s="50">
        <v>8</v>
      </c>
      <c r="P48" s="50">
        <v>2</v>
      </c>
      <c r="Q48" s="51">
        <f t="shared" si="0"/>
        <v>84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</row>
    <row r="49" spans="1:67" s="49" customFormat="1" ht="12.75" customHeight="1" x14ac:dyDescent="0.25">
      <c r="A49" s="53" t="s">
        <v>151</v>
      </c>
      <c r="B49" s="68" t="s">
        <v>221</v>
      </c>
      <c r="C49" s="59" t="s">
        <v>80</v>
      </c>
      <c r="D49" s="71">
        <v>260000</v>
      </c>
      <c r="E49" s="71">
        <v>120000</v>
      </c>
      <c r="F49" s="54" t="s">
        <v>254</v>
      </c>
      <c r="G49" s="55" t="s">
        <v>279</v>
      </c>
      <c r="H49" s="56" t="s">
        <v>270</v>
      </c>
      <c r="I49" s="55" t="s">
        <v>280</v>
      </c>
      <c r="J49" s="50">
        <v>36</v>
      </c>
      <c r="K49" s="50">
        <v>11</v>
      </c>
      <c r="L49" s="50">
        <v>12</v>
      </c>
      <c r="M49" s="50">
        <v>5</v>
      </c>
      <c r="N49" s="50">
        <v>8</v>
      </c>
      <c r="O49" s="50">
        <v>8</v>
      </c>
      <c r="P49" s="50">
        <v>2</v>
      </c>
      <c r="Q49" s="51">
        <f t="shared" si="0"/>
        <v>82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</row>
    <row r="50" spans="1:67" s="49" customFormat="1" ht="12.75" customHeight="1" x14ac:dyDescent="0.25">
      <c r="A50" s="53" t="s">
        <v>152</v>
      </c>
      <c r="B50" s="68" t="s">
        <v>222</v>
      </c>
      <c r="C50" s="59" t="s">
        <v>81</v>
      </c>
      <c r="D50" s="71">
        <v>170000</v>
      </c>
      <c r="E50" s="71">
        <v>150000</v>
      </c>
      <c r="F50" s="54" t="s">
        <v>262</v>
      </c>
      <c r="G50" s="55" t="s">
        <v>280</v>
      </c>
      <c r="H50" s="56" t="s">
        <v>256</v>
      </c>
      <c r="I50" s="57" t="s">
        <v>257</v>
      </c>
      <c r="J50" s="50">
        <v>27</v>
      </c>
      <c r="K50" s="50">
        <v>10</v>
      </c>
      <c r="L50" s="50">
        <v>11</v>
      </c>
      <c r="M50" s="50">
        <v>5</v>
      </c>
      <c r="N50" s="50">
        <v>7</v>
      </c>
      <c r="O50" s="50">
        <v>7</v>
      </c>
      <c r="P50" s="50">
        <v>2</v>
      </c>
      <c r="Q50" s="51">
        <f t="shared" si="0"/>
        <v>69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</row>
    <row r="51" spans="1:67" s="49" customFormat="1" ht="12.75" customHeight="1" x14ac:dyDescent="0.25">
      <c r="A51" s="53" t="s">
        <v>153</v>
      </c>
      <c r="B51" s="68" t="s">
        <v>223</v>
      </c>
      <c r="C51" s="59" t="s">
        <v>82</v>
      </c>
      <c r="D51" s="71">
        <v>172500</v>
      </c>
      <c r="E51" s="71">
        <v>150000</v>
      </c>
      <c r="F51" s="54" t="s">
        <v>263</v>
      </c>
      <c r="G51" s="55" t="s">
        <v>279</v>
      </c>
      <c r="H51" s="56" t="s">
        <v>254</v>
      </c>
      <c r="I51" s="55" t="s">
        <v>280</v>
      </c>
      <c r="J51" s="50">
        <v>24</v>
      </c>
      <c r="K51" s="50">
        <v>10</v>
      </c>
      <c r="L51" s="50">
        <v>10</v>
      </c>
      <c r="M51" s="50">
        <v>4</v>
      </c>
      <c r="N51" s="50">
        <v>6</v>
      </c>
      <c r="O51" s="50">
        <v>6</v>
      </c>
      <c r="P51" s="50">
        <v>2</v>
      </c>
      <c r="Q51" s="51">
        <f t="shared" si="0"/>
        <v>62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</row>
    <row r="52" spans="1:67" s="49" customFormat="1" ht="12.75" customHeight="1" x14ac:dyDescent="0.25">
      <c r="A52" s="53" t="s">
        <v>154</v>
      </c>
      <c r="B52" s="68" t="s">
        <v>224</v>
      </c>
      <c r="C52" s="59" t="s">
        <v>83</v>
      </c>
      <c r="D52" s="71">
        <v>315000</v>
      </c>
      <c r="E52" s="71">
        <v>150000</v>
      </c>
      <c r="F52" s="54" t="s">
        <v>268</v>
      </c>
      <c r="G52" s="55" t="s">
        <v>280</v>
      </c>
      <c r="H52" s="56" t="s">
        <v>265</v>
      </c>
      <c r="I52" s="55" t="s">
        <v>280</v>
      </c>
      <c r="J52" s="50">
        <v>20</v>
      </c>
      <c r="K52" s="50">
        <v>10</v>
      </c>
      <c r="L52" s="50">
        <v>10</v>
      </c>
      <c r="M52" s="50">
        <v>4</v>
      </c>
      <c r="N52" s="50">
        <v>5</v>
      </c>
      <c r="O52" s="50">
        <v>6</v>
      </c>
      <c r="P52" s="50">
        <v>2</v>
      </c>
      <c r="Q52" s="51">
        <f t="shared" si="0"/>
        <v>57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</row>
    <row r="53" spans="1:67" s="49" customFormat="1" ht="12.75" customHeight="1" x14ac:dyDescent="0.25">
      <c r="A53" s="53" t="s">
        <v>155</v>
      </c>
      <c r="B53" s="68" t="s">
        <v>225</v>
      </c>
      <c r="C53" s="59" t="s">
        <v>84</v>
      </c>
      <c r="D53" s="71">
        <v>180000</v>
      </c>
      <c r="E53" s="71">
        <v>150000</v>
      </c>
      <c r="F53" s="54" t="s">
        <v>264</v>
      </c>
      <c r="G53" s="55" t="s">
        <v>279</v>
      </c>
      <c r="H53" s="56" t="s">
        <v>269</v>
      </c>
      <c r="I53" s="55" t="s">
        <v>279</v>
      </c>
      <c r="J53" s="50">
        <v>35</v>
      </c>
      <c r="K53" s="50">
        <v>13</v>
      </c>
      <c r="L53" s="50">
        <v>12</v>
      </c>
      <c r="M53" s="50">
        <v>5</v>
      </c>
      <c r="N53" s="50">
        <v>8</v>
      </c>
      <c r="O53" s="50">
        <v>8</v>
      </c>
      <c r="P53" s="50">
        <v>2</v>
      </c>
      <c r="Q53" s="51">
        <f t="shared" si="0"/>
        <v>83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</row>
    <row r="54" spans="1:67" s="49" customFormat="1" ht="12.75" customHeight="1" x14ac:dyDescent="0.25">
      <c r="A54" s="53" t="s">
        <v>156</v>
      </c>
      <c r="B54" s="68" t="s">
        <v>226</v>
      </c>
      <c r="C54" s="59" t="s">
        <v>85</v>
      </c>
      <c r="D54" s="71">
        <v>170000</v>
      </c>
      <c r="E54" s="71">
        <v>150000</v>
      </c>
      <c r="F54" s="54" t="s">
        <v>261</v>
      </c>
      <c r="G54" s="55" t="s">
        <v>280</v>
      </c>
      <c r="H54" s="56" t="s">
        <v>262</v>
      </c>
      <c r="I54" s="55" t="s">
        <v>279</v>
      </c>
      <c r="J54" s="50">
        <v>29</v>
      </c>
      <c r="K54" s="50">
        <v>10</v>
      </c>
      <c r="L54" s="50">
        <v>10</v>
      </c>
      <c r="M54" s="50">
        <v>4</v>
      </c>
      <c r="N54" s="50">
        <v>7</v>
      </c>
      <c r="O54" s="50">
        <v>7</v>
      </c>
      <c r="P54" s="50">
        <v>2</v>
      </c>
      <c r="Q54" s="51">
        <f t="shared" si="0"/>
        <v>69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</row>
    <row r="55" spans="1:67" s="49" customFormat="1" ht="12.75" customHeight="1" x14ac:dyDescent="0.25">
      <c r="A55" s="53" t="s">
        <v>157</v>
      </c>
      <c r="B55" s="68" t="s">
        <v>227</v>
      </c>
      <c r="C55" s="59" t="s">
        <v>86</v>
      </c>
      <c r="D55" s="71">
        <v>160000</v>
      </c>
      <c r="E55" s="71">
        <v>150000</v>
      </c>
      <c r="F55" s="54" t="s">
        <v>270</v>
      </c>
      <c r="G55" s="55" t="s">
        <v>279</v>
      </c>
      <c r="H55" s="56" t="s">
        <v>269</v>
      </c>
      <c r="I55" s="55" t="s">
        <v>279</v>
      </c>
      <c r="J55" s="50">
        <v>30</v>
      </c>
      <c r="K55" s="50">
        <v>12</v>
      </c>
      <c r="L55" s="50">
        <v>12</v>
      </c>
      <c r="M55" s="50">
        <v>5</v>
      </c>
      <c r="N55" s="50">
        <v>7</v>
      </c>
      <c r="O55" s="50">
        <v>7</v>
      </c>
      <c r="P55" s="50">
        <v>2</v>
      </c>
      <c r="Q55" s="51">
        <f t="shared" si="0"/>
        <v>75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</row>
    <row r="56" spans="1:67" s="49" customFormat="1" ht="12.75" customHeight="1" x14ac:dyDescent="0.25">
      <c r="A56" s="53" t="s">
        <v>158</v>
      </c>
      <c r="B56" s="68" t="s">
        <v>228</v>
      </c>
      <c r="C56" s="59" t="s">
        <v>87</v>
      </c>
      <c r="D56" s="71">
        <v>170000</v>
      </c>
      <c r="E56" s="71">
        <v>150000</v>
      </c>
      <c r="F56" s="54" t="s">
        <v>265</v>
      </c>
      <c r="G56" s="55" t="s">
        <v>280</v>
      </c>
      <c r="H56" s="56" t="s">
        <v>257</v>
      </c>
      <c r="I56" s="57" t="s">
        <v>257</v>
      </c>
      <c r="J56" s="50">
        <v>25</v>
      </c>
      <c r="K56" s="50">
        <v>10</v>
      </c>
      <c r="L56" s="50">
        <v>10</v>
      </c>
      <c r="M56" s="50">
        <v>5</v>
      </c>
      <c r="N56" s="50">
        <v>7</v>
      </c>
      <c r="O56" s="50">
        <v>7</v>
      </c>
      <c r="P56" s="50">
        <v>2</v>
      </c>
      <c r="Q56" s="51">
        <f t="shared" si="0"/>
        <v>66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</row>
    <row r="57" spans="1:67" s="49" customFormat="1" ht="12.75" customHeight="1" x14ac:dyDescent="0.25">
      <c r="A57" s="53" t="s">
        <v>159</v>
      </c>
      <c r="B57" s="68" t="s">
        <v>229</v>
      </c>
      <c r="C57" s="59" t="s">
        <v>88</v>
      </c>
      <c r="D57" s="71">
        <v>170000</v>
      </c>
      <c r="E57" s="71">
        <v>150000</v>
      </c>
      <c r="F57" s="54" t="s">
        <v>266</v>
      </c>
      <c r="G57" s="55" t="s">
        <v>280</v>
      </c>
      <c r="H57" s="56" t="s">
        <v>260</v>
      </c>
      <c r="I57" s="55" t="s">
        <v>279</v>
      </c>
      <c r="J57" s="50">
        <v>25</v>
      </c>
      <c r="K57" s="50">
        <v>10</v>
      </c>
      <c r="L57" s="50">
        <v>10</v>
      </c>
      <c r="M57" s="50">
        <v>5</v>
      </c>
      <c r="N57" s="50">
        <v>7</v>
      </c>
      <c r="O57" s="50">
        <v>7</v>
      </c>
      <c r="P57" s="50">
        <v>2</v>
      </c>
      <c r="Q57" s="51">
        <f t="shared" si="0"/>
        <v>66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</row>
    <row r="58" spans="1:67" s="49" customFormat="1" ht="12.75" customHeight="1" x14ac:dyDescent="0.25">
      <c r="A58" s="53" t="s">
        <v>160</v>
      </c>
      <c r="B58" s="68" t="s">
        <v>230</v>
      </c>
      <c r="C58" s="59" t="s">
        <v>89</v>
      </c>
      <c r="D58" s="71">
        <v>180000</v>
      </c>
      <c r="E58" s="71">
        <v>150000</v>
      </c>
      <c r="F58" s="54" t="s">
        <v>267</v>
      </c>
      <c r="G58" s="55" t="s">
        <v>279</v>
      </c>
      <c r="H58" s="56" t="s">
        <v>275</v>
      </c>
      <c r="I58" s="55" t="s">
        <v>279</v>
      </c>
      <c r="J58" s="50">
        <v>33</v>
      </c>
      <c r="K58" s="50">
        <v>12</v>
      </c>
      <c r="L58" s="50">
        <v>12</v>
      </c>
      <c r="M58" s="50">
        <v>5</v>
      </c>
      <c r="N58" s="50">
        <v>8</v>
      </c>
      <c r="O58" s="50">
        <v>8</v>
      </c>
      <c r="P58" s="50">
        <v>4</v>
      </c>
      <c r="Q58" s="51">
        <f t="shared" si="0"/>
        <v>82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</row>
    <row r="59" spans="1:67" s="49" customFormat="1" ht="12.75" customHeight="1" x14ac:dyDescent="0.25">
      <c r="A59" s="53" t="s">
        <v>161</v>
      </c>
      <c r="B59" s="68" t="s">
        <v>231</v>
      </c>
      <c r="C59" s="59" t="s">
        <v>90</v>
      </c>
      <c r="D59" s="71">
        <v>170000</v>
      </c>
      <c r="E59" s="71">
        <v>150000</v>
      </c>
      <c r="F59" s="54" t="s">
        <v>268</v>
      </c>
      <c r="G59" s="55" t="s">
        <v>280</v>
      </c>
      <c r="H59" s="60" t="s">
        <v>262</v>
      </c>
      <c r="I59" s="55" t="s">
        <v>279</v>
      </c>
      <c r="J59" s="50">
        <v>22</v>
      </c>
      <c r="K59" s="50">
        <v>10</v>
      </c>
      <c r="L59" s="50">
        <v>10</v>
      </c>
      <c r="M59" s="50">
        <v>4</v>
      </c>
      <c r="N59" s="50">
        <v>6</v>
      </c>
      <c r="O59" s="50">
        <v>6</v>
      </c>
      <c r="P59" s="50">
        <v>2</v>
      </c>
      <c r="Q59" s="51">
        <f t="shared" si="0"/>
        <v>60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</row>
    <row r="60" spans="1:67" s="49" customFormat="1" ht="12.75" customHeight="1" x14ac:dyDescent="0.25">
      <c r="A60" s="53" t="s">
        <v>162</v>
      </c>
      <c r="B60" s="68" t="s">
        <v>232</v>
      </c>
      <c r="C60" s="59" t="s">
        <v>91</v>
      </c>
      <c r="D60" s="71">
        <v>180000</v>
      </c>
      <c r="E60" s="71">
        <v>150000</v>
      </c>
      <c r="F60" s="54" t="s">
        <v>269</v>
      </c>
      <c r="G60" s="55" t="s">
        <v>279</v>
      </c>
      <c r="H60" s="60" t="s">
        <v>268</v>
      </c>
      <c r="I60" s="55" t="s">
        <v>280</v>
      </c>
      <c r="J60" s="50">
        <v>27</v>
      </c>
      <c r="K60" s="50">
        <v>10</v>
      </c>
      <c r="L60" s="50">
        <v>11</v>
      </c>
      <c r="M60" s="50">
        <v>5</v>
      </c>
      <c r="N60" s="50">
        <v>6</v>
      </c>
      <c r="O60" s="50">
        <v>7</v>
      </c>
      <c r="P60" s="50">
        <v>2</v>
      </c>
      <c r="Q60" s="51">
        <f t="shared" si="0"/>
        <v>68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</row>
    <row r="61" spans="1:67" s="49" customFormat="1" ht="12.75" customHeight="1" x14ac:dyDescent="0.25">
      <c r="A61" s="53" t="s">
        <v>163</v>
      </c>
      <c r="B61" s="68" t="s">
        <v>233</v>
      </c>
      <c r="C61" s="59" t="s">
        <v>92</v>
      </c>
      <c r="D61" s="71">
        <v>170000</v>
      </c>
      <c r="E61" s="71">
        <v>150000</v>
      </c>
      <c r="F61" s="54" t="s">
        <v>269</v>
      </c>
      <c r="G61" s="55" t="s">
        <v>279</v>
      </c>
      <c r="H61" s="60" t="s">
        <v>273</v>
      </c>
      <c r="I61" s="55" t="s">
        <v>280</v>
      </c>
      <c r="J61" s="50">
        <v>30</v>
      </c>
      <c r="K61" s="50">
        <v>10</v>
      </c>
      <c r="L61" s="50">
        <v>11</v>
      </c>
      <c r="M61" s="50">
        <v>5</v>
      </c>
      <c r="N61" s="50">
        <v>7</v>
      </c>
      <c r="O61" s="50">
        <v>7</v>
      </c>
      <c r="P61" s="50">
        <v>2</v>
      </c>
      <c r="Q61" s="51">
        <f t="shared" si="0"/>
        <v>72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</row>
    <row r="62" spans="1:67" s="49" customFormat="1" ht="12.75" customHeight="1" x14ac:dyDescent="0.25">
      <c r="A62" s="53" t="s">
        <v>164</v>
      </c>
      <c r="B62" s="54" t="s">
        <v>234</v>
      </c>
      <c r="C62" s="59" t="s">
        <v>93</v>
      </c>
      <c r="D62" s="71">
        <v>200000</v>
      </c>
      <c r="E62" s="71">
        <v>150000</v>
      </c>
      <c r="F62" s="54" t="s">
        <v>270</v>
      </c>
      <c r="G62" s="55" t="s">
        <v>280</v>
      </c>
      <c r="H62" s="60" t="s">
        <v>258</v>
      </c>
      <c r="I62" s="55" t="s">
        <v>279</v>
      </c>
      <c r="J62" s="50">
        <v>20</v>
      </c>
      <c r="K62" s="50">
        <v>10</v>
      </c>
      <c r="L62" s="50">
        <v>10</v>
      </c>
      <c r="M62" s="50">
        <v>4</v>
      </c>
      <c r="N62" s="50">
        <v>6</v>
      </c>
      <c r="O62" s="50">
        <v>6</v>
      </c>
      <c r="P62" s="50">
        <v>2</v>
      </c>
      <c r="Q62" s="51">
        <f t="shared" si="0"/>
        <v>58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</row>
    <row r="63" spans="1:67" s="49" customFormat="1" ht="12.75" customHeight="1" x14ac:dyDescent="0.25">
      <c r="A63" s="53" t="s">
        <v>165</v>
      </c>
      <c r="B63" s="54" t="s">
        <v>235</v>
      </c>
      <c r="C63" s="59" t="s">
        <v>94</v>
      </c>
      <c r="D63" s="71">
        <v>187500</v>
      </c>
      <c r="E63" s="71">
        <v>150000</v>
      </c>
      <c r="F63" s="54" t="s">
        <v>271</v>
      </c>
      <c r="G63" s="55" t="s">
        <v>280</v>
      </c>
      <c r="H63" s="61" t="s">
        <v>264</v>
      </c>
      <c r="I63" s="55" t="s">
        <v>280</v>
      </c>
      <c r="J63" s="50">
        <v>25</v>
      </c>
      <c r="K63" s="50">
        <v>10</v>
      </c>
      <c r="L63" s="50">
        <v>11</v>
      </c>
      <c r="M63" s="50">
        <v>4</v>
      </c>
      <c r="N63" s="50">
        <v>6</v>
      </c>
      <c r="O63" s="50">
        <v>6</v>
      </c>
      <c r="P63" s="50">
        <v>2</v>
      </c>
      <c r="Q63" s="51">
        <f t="shared" si="0"/>
        <v>64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</row>
    <row r="64" spans="1:67" s="49" customFormat="1" ht="12.75" customHeight="1" x14ac:dyDescent="0.25">
      <c r="A64" s="53" t="s">
        <v>166</v>
      </c>
      <c r="B64" s="69" t="s">
        <v>236</v>
      </c>
      <c r="C64" s="59" t="s">
        <v>95</v>
      </c>
      <c r="D64" s="71">
        <v>180000</v>
      </c>
      <c r="E64" s="71">
        <v>150000</v>
      </c>
      <c r="F64" s="54" t="s">
        <v>272</v>
      </c>
      <c r="G64" s="55" t="s">
        <v>279</v>
      </c>
      <c r="H64" s="60" t="s">
        <v>274</v>
      </c>
      <c r="I64" s="55" t="s">
        <v>280</v>
      </c>
      <c r="J64" s="50">
        <v>29</v>
      </c>
      <c r="K64" s="50">
        <v>10</v>
      </c>
      <c r="L64" s="50">
        <v>11</v>
      </c>
      <c r="M64" s="50">
        <v>4</v>
      </c>
      <c r="N64" s="50">
        <v>7</v>
      </c>
      <c r="O64" s="50">
        <v>7</v>
      </c>
      <c r="P64" s="50">
        <v>2</v>
      </c>
      <c r="Q64" s="51">
        <f t="shared" si="0"/>
        <v>70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</row>
    <row r="65" spans="1:67" s="49" customFormat="1" ht="12.75" customHeight="1" x14ac:dyDescent="0.25">
      <c r="A65" s="53" t="s">
        <v>167</v>
      </c>
      <c r="B65" s="69" t="s">
        <v>237</v>
      </c>
      <c r="C65" s="59" t="s">
        <v>96</v>
      </c>
      <c r="D65" s="71">
        <v>190000</v>
      </c>
      <c r="E65" s="71">
        <v>150000</v>
      </c>
      <c r="F65" s="54" t="s">
        <v>273</v>
      </c>
      <c r="G65" s="55" t="s">
        <v>279</v>
      </c>
      <c r="H65" s="60" t="s">
        <v>282</v>
      </c>
      <c r="I65" s="55" t="s">
        <v>279</v>
      </c>
      <c r="J65" s="50">
        <v>22</v>
      </c>
      <c r="K65" s="50">
        <v>10</v>
      </c>
      <c r="L65" s="50">
        <v>10</v>
      </c>
      <c r="M65" s="50">
        <v>4</v>
      </c>
      <c r="N65" s="50">
        <v>6</v>
      </c>
      <c r="O65" s="50">
        <v>6</v>
      </c>
      <c r="P65" s="50">
        <v>2</v>
      </c>
      <c r="Q65" s="51">
        <f t="shared" si="0"/>
        <v>60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</row>
    <row r="66" spans="1:67" s="49" customFormat="1" ht="12.75" customHeight="1" x14ac:dyDescent="0.25">
      <c r="A66" s="53" t="s">
        <v>168</v>
      </c>
      <c r="B66" s="54" t="s">
        <v>238</v>
      </c>
      <c r="C66" s="59" t="s">
        <v>97</v>
      </c>
      <c r="D66" s="71">
        <v>170000</v>
      </c>
      <c r="E66" s="71">
        <v>150000</v>
      </c>
      <c r="F66" s="54" t="s">
        <v>274</v>
      </c>
      <c r="G66" s="55" t="s">
        <v>280</v>
      </c>
      <c r="H66" s="60" t="s">
        <v>260</v>
      </c>
      <c r="I66" s="55" t="s">
        <v>279</v>
      </c>
      <c r="J66" s="50">
        <v>25</v>
      </c>
      <c r="K66" s="50">
        <v>10</v>
      </c>
      <c r="L66" s="50">
        <v>11</v>
      </c>
      <c r="M66" s="50">
        <v>4</v>
      </c>
      <c r="N66" s="50">
        <v>7</v>
      </c>
      <c r="O66" s="50">
        <v>7</v>
      </c>
      <c r="P66" s="50">
        <v>3</v>
      </c>
      <c r="Q66" s="51">
        <f t="shared" si="0"/>
        <v>67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</row>
    <row r="67" spans="1:67" s="49" customFormat="1" ht="12.75" customHeight="1" x14ac:dyDescent="0.25">
      <c r="A67" s="53" t="s">
        <v>169</v>
      </c>
      <c r="B67" s="54" t="s">
        <v>239</v>
      </c>
      <c r="C67" s="59" t="s">
        <v>98</v>
      </c>
      <c r="D67" s="71">
        <v>167000</v>
      </c>
      <c r="E67" s="71">
        <v>150000</v>
      </c>
      <c r="F67" s="54" t="s">
        <v>275</v>
      </c>
      <c r="G67" s="55" t="s">
        <v>279</v>
      </c>
      <c r="H67" s="60" t="s">
        <v>268</v>
      </c>
      <c r="I67" s="55" t="s">
        <v>279</v>
      </c>
      <c r="J67" s="50">
        <v>37</v>
      </c>
      <c r="K67" s="50">
        <v>12</v>
      </c>
      <c r="L67" s="50">
        <v>13</v>
      </c>
      <c r="M67" s="50">
        <v>5</v>
      </c>
      <c r="N67" s="50">
        <v>9</v>
      </c>
      <c r="O67" s="50">
        <v>9</v>
      </c>
      <c r="P67" s="50">
        <v>5</v>
      </c>
      <c r="Q67" s="51">
        <f t="shared" si="0"/>
        <v>90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</row>
    <row r="68" spans="1:67" s="49" customFormat="1" ht="12.75" customHeight="1" x14ac:dyDescent="0.25">
      <c r="A68" s="53" t="s">
        <v>170</v>
      </c>
      <c r="B68" s="54" t="s">
        <v>240</v>
      </c>
      <c r="C68" s="59" t="s">
        <v>99</v>
      </c>
      <c r="D68" s="71">
        <v>180000</v>
      </c>
      <c r="E68" s="71">
        <v>150000</v>
      </c>
      <c r="F68" s="54" t="s">
        <v>271</v>
      </c>
      <c r="G68" s="57" t="s">
        <v>257</v>
      </c>
      <c r="H68" s="60" t="s">
        <v>264</v>
      </c>
      <c r="I68" s="55" t="s">
        <v>279</v>
      </c>
      <c r="J68" s="50">
        <v>25</v>
      </c>
      <c r="K68" s="50">
        <v>10</v>
      </c>
      <c r="L68" s="50">
        <v>10</v>
      </c>
      <c r="M68" s="50">
        <v>5</v>
      </c>
      <c r="N68" s="50">
        <v>6</v>
      </c>
      <c r="O68" s="50">
        <v>6</v>
      </c>
      <c r="P68" s="50">
        <v>2</v>
      </c>
      <c r="Q68" s="51">
        <f t="shared" si="0"/>
        <v>64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</row>
    <row r="69" spans="1:67" s="49" customFormat="1" ht="12.75" customHeight="1" x14ac:dyDescent="0.25">
      <c r="A69" s="53" t="s">
        <v>171</v>
      </c>
      <c r="B69" s="54" t="s">
        <v>241</v>
      </c>
      <c r="C69" s="59" t="s">
        <v>100</v>
      </c>
      <c r="D69" s="71">
        <v>250000</v>
      </c>
      <c r="E69" s="71">
        <v>150000</v>
      </c>
      <c r="F69" s="54" t="s">
        <v>276</v>
      </c>
      <c r="G69" s="55" t="s">
        <v>279</v>
      </c>
      <c r="H69" s="60" t="s">
        <v>272</v>
      </c>
      <c r="I69" s="55" t="s">
        <v>279</v>
      </c>
      <c r="J69" s="50">
        <v>35</v>
      </c>
      <c r="K69" s="50">
        <v>12</v>
      </c>
      <c r="L69" s="50">
        <v>11</v>
      </c>
      <c r="M69" s="50">
        <v>5</v>
      </c>
      <c r="N69" s="50">
        <v>8</v>
      </c>
      <c r="O69" s="50">
        <v>8</v>
      </c>
      <c r="P69" s="50">
        <v>3</v>
      </c>
      <c r="Q69" s="51">
        <f t="shared" si="0"/>
        <v>82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</row>
    <row r="70" spans="1:67" s="49" customFormat="1" ht="12.75" customHeight="1" x14ac:dyDescent="0.25">
      <c r="A70" s="53" t="s">
        <v>172</v>
      </c>
      <c r="B70" s="54" t="s">
        <v>242</v>
      </c>
      <c r="C70" s="59" t="s">
        <v>101</v>
      </c>
      <c r="D70" s="71">
        <v>183000</v>
      </c>
      <c r="E70" s="71">
        <v>150000</v>
      </c>
      <c r="F70" s="54" t="s">
        <v>278</v>
      </c>
      <c r="G70" s="55" t="s">
        <v>279</v>
      </c>
      <c r="H70" s="60" t="s">
        <v>273</v>
      </c>
      <c r="I70" s="55" t="s">
        <v>279</v>
      </c>
      <c r="J70" s="50">
        <v>36</v>
      </c>
      <c r="K70" s="50">
        <v>11</v>
      </c>
      <c r="L70" s="50">
        <v>12</v>
      </c>
      <c r="M70" s="50">
        <v>5</v>
      </c>
      <c r="N70" s="50">
        <v>8</v>
      </c>
      <c r="O70" s="50">
        <v>8</v>
      </c>
      <c r="P70" s="50">
        <v>2</v>
      </c>
      <c r="Q70" s="51">
        <f t="shared" si="0"/>
        <v>82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</row>
    <row r="71" spans="1:67" s="49" customFormat="1" ht="12.75" customHeight="1" x14ac:dyDescent="0.25">
      <c r="A71" s="53" t="s">
        <v>173</v>
      </c>
      <c r="B71" s="54" t="s">
        <v>243</v>
      </c>
      <c r="C71" s="59" t="s">
        <v>102</v>
      </c>
      <c r="D71" s="71">
        <v>187500</v>
      </c>
      <c r="E71" s="71">
        <v>150000</v>
      </c>
      <c r="F71" s="54" t="s">
        <v>273</v>
      </c>
      <c r="G71" s="55" t="s">
        <v>279</v>
      </c>
      <c r="H71" s="60" t="s">
        <v>283</v>
      </c>
      <c r="I71" s="55" t="s">
        <v>279</v>
      </c>
      <c r="J71" s="50">
        <v>35</v>
      </c>
      <c r="K71" s="50">
        <v>12</v>
      </c>
      <c r="L71" s="50">
        <v>12</v>
      </c>
      <c r="M71" s="50">
        <v>5</v>
      </c>
      <c r="N71" s="50">
        <v>8</v>
      </c>
      <c r="O71" s="50">
        <v>8</v>
      </c>
      <c r="P71" s="50">
        <v>2</v>
      </c>
      <c r="Q71" s="51">
        <f t="shared" si="0"/>
        <v>82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</row>
    <row r="72" spans="1:67" s="49" customFormat="1" ht="12.75" customHeight="1" x14ac:dyDescent="0.25">
      <c r="A72" s="53" t="s">
        <v>174</v>
      </c>
      <c r="B72" s="54" t="s">
        <v>244</v>
      </c>
      <c r="C72" s="59" t="s">
        <v>103</v>
      </c>
      <c r="D72" s="71">
        <v>180000</v>
      </c>
      <c r="E72" s="71">
        <v>150000</v>
      </c>
      <c r="F72" s="54" t="s">
        <v>277</v>
      </c>
      <c r="G72" s="57" t="s">
        <v>257</v>
      </c>
      <c r="H72" s="60" t="s">
        <v>272</v>
      </c>
      <c r="I72" s="55" t="s">
        <v>280</v>
      </c>
      <c r="J72" s="50">
        <v>25</v>
      </c>
      <c r="K72" s="50">
        <v>10</v>
      </c>
      <c r="L72" s="50">
        <v>10</v>
      </c>
      <c r="M72" s="50">
        <v>4</v>
      </c>
      <c r="N72" s="50">
        <v>6</v>
      </c>
      <c r="O72" s="50">
        <v>6</v>
      </c>
      <c r="P72" s="50">
        <v>2</v>
      </c>
      <c r="Q72" s="51">
        <f t="shared" si="0"/>
        <v>63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</row>
    <row r="73" spans="1:67" s="49" customFormat="1" ht="12.75" customHeight="1" x14ac:dyDescent="0.25">
      <c r="A73" s="53" t="s">
        <v>175</v>
      </c>
      <c r="B73" s="54" t="s">
        <v>245</v>
      </c>
      <c r="C73" s="59" t="s">
        <v>104</v>
      </c>
      <c r="D73" s="71">
        <v>165000</v>
      </c>
      <c r="E73" s="71">
        <v>145000</v>
      </c>
      <c r="F73" s="54" t="s">
        <v>272</v>
      </c>
      <c r="G73" s="55" t="s">
        <v>279</v>
      </c>
      <c r="H73" s="60" t="s">
        <v>277</v>
      </c>
      <c r="I73" s="57" t="s">
        <v>257</v>
      </c>
      <c r="J73" s="50">
        <v>36</v>
      </c>
      <c r="K73" s="50">
        <v>12</v>
      </c>
      <c r="L73" s="50">
        <v>13</v>
      </c>
      <c r="M73" s="50">
        <v>5</v>
      </c>
      <c r="N73" s="50">
        <v>8</v>
      </c>
      <c r="O73" s="50">
        <v>9</v>
      </c>
      <c r="P73" s="50">
        <v>2</v>
      </c>
      <c r="Q73" s="51">
        <f t="shared" si="0"/>
        <v>85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</row>
    <row r="74" spans="1:67" s="49" customFormat="1" ht="12.75" customHeight="1" x14ac:dyDescent="0.25">
      <c r="A74" s="53" t="s">
        <v>176</v>
      </c>
      <c r="B74" s="54" t="s">
        <v>246</v>
      </c>
      <c r="C74" s="59" t="s">
        <v>105</v>
      </c>
      <c r="D74" s="71">
        <v>170000</v>
      </c>
      <c r="E74" s="71">
        <v>150000</v>
      </c>
      <c r="F74" s="54" t="s">
        <v>255</v>
      </c>
      <c r="G74" s="55" t="s">
        <v>280</v>
      </c>
      <c r="H74" s="60" t="s">
        <v>257</v>
      </c>
      <c r="I74" s="57" t="s">
        <v>257</v>
      </c>
      <c r="J74" s="50">
        <v>30</v>
      </c>
      <c r="K74" s="50">
        <v>11</v>
      </c>
      <c r="L74" s="50">
        <v>12</v>
      </c>
      <c r="M74" s="50">
        <v>5</v>
      </c>
      <c r="N74" s="50">
        <v>7</v>
      </c>
      <c r="O74" s="50">
        <v>8</v>
      </c>
      <c r="P74" s="50">
        <v>2</v>
      </c>
      <c r="Q74" s="51">
        <f t="shared" si="0"/>
        <v>75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</row>
    <row r="75" spans="1:67" s="49" customFormat="1" ht="12.75" customHeight="1" x14ac:dyDescent="0.25">
      <c r="A75" s="53" t="s">
        <v>177</v>
      </c>
      <c r="B75" s="54" t="s">
        <v>247</v>
      </c>
      <c r="C75" s="59" t="s">
        <v>106</v>
      </c>
      <c r="D75" s="71">
        <v>150000</v>
      </c>
      <c r="E75" s="71">
        <v>130000</v>
      </c>
      <c r="F75" s="54" t="s">
        <v>256</v>
      </c>
      <c r="G75" s="55" t="s">
        <v>279</v>
      </c>
      <c r="H75" s="60" t="s">
        <v>267</v>
      </c>
      <c r="I75" s="55" t="s">
        <v>280</v>
      </c>
      <c r="J75" s="50">
        <v>30</v>
      </c>
      <c r="K75" s="50">
        <v>12</v>
      </c>
      <c r="L75" s="50">
        <v>11</v>
      </c>
      <c r="M75" s="50">
        <v>5</v>
      </c>
      <c r="N75" s="50">
        <v>7</v>
      </c>
      <c r="O75" s="50">
        <v>7</v>
      </c>
      <c r="P75" s="50">
        <v>2</v>
      </c>
      <c r="Q75" s="51">
        <f t="shared" si="0"/>
        <v>74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</row>
    <row r="76" spans="1:67" s="49" customFormat="1" ht="12.75" customHeight="1" x14ac:dyDescent="0.25">
      <c r="A76" s="53" t="s">
        <v>178</v>
      </c>
      <c r="B76" s="54" t="s">
        <v>248</v>
      </c>
      <c r="C76" s="59" t="s">
        <v>107</v>
      </c>
      <c r="D76" s="71">
        <v>165000</v>
      </c>
      <c r="E76" s="71">
        <v>140000</v>
      </c>
      <c r="F76" s="54" t="s">
        <v>257</v>
      </c>
      <c r="G76" s="57" t="s">
        <v>257</v>
      </c>
      <c r="H76" s="60" t="s">
        <v>271</v>
      </c>
      <c r="I76" s="55" t="s">
        <v>279</v>
      </c>
      <c r="J76" s="50">
        <v>35</v>
      </c>
      <c r="K76" s="50">
        <v>12</v>
      </c>
      <c r="L76" s="50">
        <v>13</v>
      </c>
      <c r="M76" s="50">
        <v>5</v>
      </c>
      <c r="N76" s="50">
        <v>8</v>
      </c>
      <c r="O76" s="50">
        <v>9</v>
      </c>
      <c r="P76" s="50">
        <v>2</v>
      </c>
      <c r="Q76" s="51">
        <f t="shared" si="0"/>
        <v>84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</row>
    <row r="77" spans="1:67" s="49" customFormat="1" ht="12.75" customHeight="1" x14ac:dyDescent="0.25">
      <c r="A77" s="53" t="s">
        <v>179</v>
      </c>
      <c r="B77" s="54" t="s">
        <v>249</v>
      </c>
      <c r="C77" s="59" t="s">
        <v>108</v>
      </c>
      <c r="D77" s="71">
        <v>185000</v>
      </c>
      <c r="E77" s="71">
        <v>150000</v>
      </c>
      <c r="F77" s="54" t="s">
        <v>258</v>
      </c>
      <c r="G77" s="55" t="s">
        <v>280</v>
      </c>
      <c r="H77" s="60" t="s">
        <v>255</v>
      </c>
      <c r="I77" s="55" t="s">
        <v>279</v>
      </c>
      <c r="J77" s="50">
        <v>25</v>
      </c>
      <c r="K77" s="50">
        <v>12</v>
      </c>
      <c r="L77" s="50">
        <v>11</v>
      </c>
      <c r="M77" s="50">
        <v>4</v>
      </c>
      <c r="N77" s="50">
        <v>6</v>
      </c>
      <c r="O77" s="50">
        <v>6</v>
      </c>
      <c r="P77" s="50">
        <v>2</v>
      </c>
      <c r="Q77" s="51">
        <f t="shared" si="0"/>
        <v>66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</row>
    <row r="78" spans="1:67" s="49" customFormat="1" ht="12.75" customHeight="1" x14ac:dyDescent="0.25">
      <c r="A78" s="53" t="s">
        <v>180</v>
      </c>
      <c r="B78" s="54" t="s">
        <v>250</v>
      </c>
      <c r="C78" s="59" t="s">
        <v>109</v>
      </c>
      <c r="D78" s="71">
        <v>222000</v>
      </c>
      <c r="E78" s="71">
        <v>150000</v>
      </c>
      <c r="F78" s="54" t="s">
        <v>259</v>
      </c>
      <c r="G78" s="55" t="s">
        <v>279</v>
      </c>
      <c r="H78" s="60" t="s">
        <v>276</v>
      </c>
      <c r="I78" s="57" t="s">
        <v>257</v>
      </c>
      <c r="J78" s="50">
        <v>38</v>
      </c>
      <c r="K78" s="50">
        <v>12</v>
      </c>
      <c r="L78" s="50">
        <v>13</v>
      </c>
      <c r="M78" s="50">
        <v>5</v>
      </c>
      <c r="N78" s="50">
        <v>8</v>
      </c>
      <c r="O78" s="50">
        <v>9</v>
      </c>
      <c r="P78" s="50">
        <v>3</v>
      </c>
      <c r="Q78" s="51">
        <f t="shared" si="0"/>
        <v>88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</row>
    <row r="79" spans="1:67" s="49" customFormat="1" ht="12.75" customHeight="1" x14ac:dyDescent="0.25">
      <c r="A79" s="53" t="s">
        <v>181</v>
      </c>
      <c r="B79" s="54" t="s">
        <v>250</v>
      </c>
      <c r="C79" s="59" t="s">
        <v>110</v>
      </c>
      <c r="D79" s="71">
        <v>218000</v>
      </c>
      <c r="E79" s="71">
        <v>150000</v>
      </c>
      <c r="F79" s="54" t="s">
        <v>260</v>
      </c>
      <c r="G79" s="55" t="s">
        <v>279</v>
      </c>
      <c r="H79" s="60" t="s">
        <v>263</v>
      </c>
      <c r="I79" s="55" t="s">
        <v>279</v>
      </c>
      <c r="J79" s="50">
        <v>35</v>
      </c>
      <c r="K79" s="50">
        <v>12</v>
      </c>
      <c r="L79" s="50">
        <v>13</v>
      </c>
      <c r="M79" s="50">
        <v>5</v>
      </c>
      <c r="N79" s="50">
        <v>8</v>
      </c>
      <c r="O79" s="50">
        <v>9</v>
      </c>
      <c r="P79" s="50">
        <v>3</v>
      </c>
      <c r="Q79" s="51">
        <f t="shared" si="0"/>
        <v>85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</row>
    <row r="80" spans="1:67" s="49" customFormat="1" ht="12.75" customHeight="1" x14ac:dyDescent="0.25">
      <c r="A80" s="53" t="s">
        <v>182</v>
      </c>
      <c r="B80" s="54" t="s">
        <v>251</v>
      </c>
      <c r="C80" s="59" t="s">
        <v>111</v>
      </c>
      <c r="D80" s="71">
        <v>187500</v>
      </c>
      <c r="E80" s="71">
        <v>150000</v>
      </c>
      <c r="F80" s="54" t="s">
        <v>261</v>
      </c>
      <c r="G80" s="55" t="s">
        <v>280</v>
      </c>
      <c r="H80" s="60" t="s">
        <v>277</v>
      </c>
      <c r="I80" s="57" t="s">
        <v>257</v>
      </c>
      <c r="J80" s="50">
        <v>30</v>
      </c>
      <c r="K80" s="50">
        <v>12</v>
      </c>
      <c r="L80" s="50">
        <v>11</v>
      </c>
      <c r="M80" s="50">
        <v>5</v>
      </c>
      <c r="N80" s="50">
        <v>7</v>
      </c>
      <c r="O80" s="50">
        <v>8</v>
      </c>
      <c r="P80" s="50">
        <v>3</v>
      </c>
      <c r="Q80" s="51">
        <f>SUM(J80:P80)</f>
        <v>76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</row>
    <row r="81" spans="1:67" s="49" customFormat="1" ht="12.75" customHeight="1" x14ac:dyDescent="0.25">
      <c r="A81" s="53" t="s">
        <v>183</v>
      </c>
      <c r="B81" s="54" t="s">
        <v>252</v>
      </c>
      <c r="C81" s="59" t="s">
        <v>112</v>
      </c>
      <c r="D81" s="71">
        <v>180000</v>
      </c>
      <c r="E81" s="71">
        <v>150000</v>
      </c>
      <c r="F81" s="54" t="s">
        <v>262</v>
      </c>
      <c r="G81" s="57" t="s">
        <v>257</v>
      </c>
      <c r="H81" s="60" t="s">
        <v>270</v>
      </c>
      <c r="I81" s="55" t="s">
        <v>279</v>
      </c>
      <c r="J81" s="50">
        <v>38</v>
      </c>
      <c r="K81" s="50">
        <v>13</v>
      </c>
      <c r="L81" s="50">
        <v>13</v>
      </c>
      <c r="M81" s="50">
        <v>5</v>
      </c>
      <c r="N81" s="50">
        <v>9</v>
      </c>
      <c r="O81" s="50">
        <v>9</v>
      </c>
      <c r="P81" s="50">
        <v>4</v>
      </c>
      <c r="Q81" s="51">
        <f>SUM(J81:P81)</f>
        <v>91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</row>
    <row r="82" spans="1:67" s="49" customFormat="1" ht="12.75" customHeight="1" x14ac:dyDescent="0.25">
      <c r="A82" s="63" t="s">
        <v>184</v>
      </c>
      <c r="B82" s="64" t="s">
        <v>253</v>
      </c>
      <c r="C82" s="34" t="s">
        <v>113</v>
      </c>
      <c r="D82" s="72">
        <v>161998</v>
      </c>
      <c r="E82" s="72">
        <v>150000</v>
      </c>
      <c r="F82" s="64" t="s">
        <v>258</v>
      </c>
      <c r="G82" s="65" t="s">
        <v>280</v>
      </c>
      <c r="H82" s="66" t="s">
        <v>275</v>
      </c>
      <c r="I82" s="67" t="s">
        <v>280</v>
      </c>
      <c r="J82" s="62">
        <v>20</v>
      </c>
      <c r="K82" s="50">
        <v>10</v>
      </c>
      <c r="L82" s="50">
        <v>10</v>
      </c>
      <c r="M82" s="50">
        <v>4</v>
      </c>
      <c r="N82" s="50">
        <v>5</v>
      </c>
      <c r="O82" s="50">
        <v>6</v>
      </c>
      <c r="P82" s="50">
        <v>2</v>
      </c>
      <c r="Q82" s="51">
        <f t="shared" si="0"/>
        <v>57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</row>
    <row r="83" spans="1:67" ht="12.6" x14ac:dyDescent="0.3">
      <c r="D83" s="70">
        <f>SUM(D12:D82)</f>
        <v>14100493</v>
      </c>
      <c r="E83" s="70">
        <f>SUM(E12:E82)</f>
        <v>10545000</v>
      </c>
      <c r="F83" s="52"/>
    </row>
    <row r="84" spans="1:67" x14ac:dyDescent="0.3">
      <c r="E84" s="52"/>
      <c r="F84" s="52"/>
      <c r="G84" s="52"/>
      <c r="H84" s="52"/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82" xr:uid="{122F506C-B702-4868-B7BC-9D34A59F6FCB}">
      <formula1>40</formula1>
    </dataValidation>
    <dataValidation type="decimal" operator="lessThanOrEqual" allowBlank="1" showInputMessage="1" showErrorMessage="1" error="max. 15" sqref="K12:L82" xr:uid="{B3FA8DFA-BD13-4F06-A6B1-A17DAF3D4F8F}">
      <formula1>15</formula1>
    </dataValidation>
    <dataValidation type="decimal" operator="lessThanOrEqual" allowBlank="1" showInputMessage="1" showErrorMessage="1" error="max. 10" sqref="N12:O82" xr:uid="{1A448EA9-D4F8-41B3-9CAF-564059119F87}">
      <formula1>10</formula1>
    </dataValidation>
    <dataValidation type="decimal" operator="lessThanOrEqual" allowBlank="1" showInputMessage="1" showErrorMessage="1" error="max. 5" sqref="P12:P82 M12:M82" xr:uid="{2341C94B-85A5-4FB4-BCBA-0232A8EBC1E0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E08A-7A30-4808-9E81-6FCFA98C31E6}">
  <dimension ref="A1:BO84"/>
  <sheetViews>
    <sheetView zoomScale="80" zoomScaleNormal="80" workbookViewId="0"/>
  </sheetViews>
  <sheetFormatPr defaultColWidth="9.109375" defaultRowHeight="12" x14ac:dyDescent="0.3"/>
  <cols>
    <col min="1" max="1" width="11.6640625" style="44" customWidth="1"/>
    <col min="2" max="2" width="30" style="44" bestFit="1" customWidth="1"/>
    <col min="3" max="3" width="43.6640625" style="44" customWidth="1"/>
    <col min="4" max="4" width="15.5546875" style="44" customWidth="1"/>
    <col min="5" max="5" width="15" style="44" customWidth="1"/>
    <col min="6" max="6" width="18.33203125" style="44" customWidth="1"/>
    <col min="7" max="7" width="5.6640625" style="45" customWidth="1"/>
    <col min="8" max="8" width="15.6640625" style="45" customWidth="1"/>
    <col min="9" max="9" width="5.6640625" style="44" customWidth="1"/>
    <col min="10" max="10" width="9.6640625" style="44" customWidth="1"/>
    <col min="11" max="17" width="9.33203125" style="44" customWidth="1"/>
    <col min="18" max="16384" width="9.109375" style="44"/>
  </cols>
  <sheetData>
    <row r="1" spans="1:67" ht="38.25" customHeight="1" x14ac:dyDescent="0.3">
      <c r="A1" s="43" t="s">
        <v>35</v>
      </c>
    </row>
    <row r="2" spans="1:67" ht="14.4" customHeight="1" x14ac:dyDescent="0.3">
      <c r="A2" s="82" t="s">
        <v>40</v>
      </c>
      <c r="B2" s="82"/>
      <c r="C2" s="82"/>
      <c r="D2" s="46" t="s">
        <v>24</v>
      </c>
    </row>
    <row r="3" spans="1:67" ht="14.4" customHeight="1" x14ac:dyDescent="0.3">
      <c r="A3" s="82" t="s">
        <v>37</v>
      </c>
      <c r="B3" s="82"/>
      <c r="C3" s="82"/>
      <c r="D3" s="85" t="s">
        <v>36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</row>
    <row r="4" spans="1:67" ht="14.4" customHeight="1" x14ac:dyDescent="0.3">
      <c r="A4" s="83" t="s">
        <v>41</v>
      </c>
      <c r="B4" s="82"/>
      <c r="C4" s="82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</row>
    <row r="5" spans="1:67" ht="14.4" customHeight="1" x14ac:dyDescent="0.3">
      <c r="A5" s="44" t="s">
        <v>39</v>
      </c>
      <c r="D5" s="83" t="s">
        <v>34</v>
      </c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67" ht="14.4" customHeight="1" x14ac:dyDescent="0.3">
      <c r="A6" s="46" t="s">
        <v>42</v>
      </c>
      <c r="B6" s="46"/>
      <c r="C6" s="46"/>
      <c r="D6" s="84" t="s">
        <v>38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67" ht="14.4" customHeight="1" x14ac:dyDescent="0.3">
      <c r="A7" s="82" t="s">
        <v>33</v>
      </c>
      <c r="B7" s="82"/>
      <c r="C7" s="82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1:67" ht="12.6" customHeight="1" x14ac:dyDescent="0.3">
      <c r="A8" s="46"/>
    </row>
    <row r="9" spans="1:67" ht="26.4" customHeight="1" x14ac:dyDescent="0.3">
      <c r="A9" s="79" t="s">
        <v>0</v>
      </c>
      <c r="B9" s="79" t="s">
        <v>1</v>
      </c>
      <c r="C9" s="79" t="s">
        <v>19</v>
      </c>
      <c r="D9" s="79" t="s">
        <v>13</v>
      </c>
      <c r="E9" s="86" t="s">
        <v>2</v>
      </c>
      <c r="F9" s="79" t="s">
        <v>31</v>
      </c>
      <c r="G9" s="79"/>
      <c r="H9" s="79" t="s">
        <v>32</v>
      </c>
      <c r="I9" s="79"/>
      <c r="J9" s="79" t="s">
        <v>15</v>
      </c>
      <c r="K9" s="79" t="s">
        <v>14</v>
      </c>
      <c r="L9" s="79" t="s">
        <v>16</v>
      </c>
      <c r="M9" s="79" t="s">
        <v>28</v>
      </c>
      <c r="N9" s="79" t="s">
        <v>29</v>
      </c>
      <c r="O9" s="79" t="s">
        <v>30</v>
      </c>
      <c r="P9" s="79" t="s">
        <v>3</v>
      </c>
      <c r="Q9" s="79" t="s">
        <v>4</v>
      </c>
    </row>
    <row r="10" spans="1:67" ht="59.4" customHeight="1" x14ac:dyDescent="0.3">
      <c r="A10" s="80"/>
      <c r="B10" s="80"/>
      <c r="C10" s="80"/>
      <c r="D10" s="80"/>
      <c r="E10" s="87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</row>
    <row r="11" spans="1:67" ht="28.95" customHeight="1" x14ac:dyDescent="0.3">
      <c r="A11" s="81"/>
      <c r="B11" s="81"/>
      <c r="C11" s="81"/>
      <c r="D11" s="81"/>
      <c r="E11" s="88"/>
      <c r="F11" s="47" t="s">
        <v>25</v>
      </c>
      <c r="G11" s="48" t="s">
        <v>26</v>
      </c>
      <c r="H11" s="48" t="s">
        <v>25</v>
      </c>
      <c r="I11" s="48" t="s">
        <v>26</v>
      </c>
      <c r="J11" s="48" t="s">
        <v>27</v>
      </c>
      <c r="K11" s="48" t="s">
        <v>21</v>
      </c>
      <c r="L11" s="48" t="s">
        <v>21</v>
      </c>
      <c r="M11" s="48" t="s">
        <v>22</v>
      </c>
      <c r="N11" s="48" t="s">
        <v>23</v>
      </c>
      <c r="O11" s="48" t="s">
        <v>23</v>
      </c>
      <c r="P11" s="48" t="s">
        <v>22</v>
      </c>
      <c r="Q11" s="48"/>
    </row>
    <row r="12" spans="1:67" s="49" customFormat="1" ht="12.75" customHeight="1" x14ac:dyDescent="0.25">
      <c r="A12" s="53" t="s">
        <v>114</v>
      </c>
      <c r="B12" s="54" t="s">
        <v>185</v>
      </c>
      <c r="C12" s="54" t="s">
        <v>43</v>
      </c>
      <c r="D12" s="71">
        <v>180000</v>
      </c>
      <c r="E12" s="71">
        <v>150000</v>
      </c>
      <c r="F12" s="54" t="s">
        <v>254</v>
      </c>
      <c r="G12" s="55" t="s">
        <v>279</v>
      </c>
      <c r="H12" s="56" t="s">
        <v>277</v>
      </c>
      <c r="I12" s="55" t="s">
        <v>257</v>
      </c>
      <c r="J12" s="50">
        <v>38</v>
      </c>
      <c r="K12" s="50">
        <v>13</v>
      </c>
      <c r="L12" s="50">
        <v>13</v>
      </c>
      <c r="M12" s="50">
        <v>5</v>
      </c>
      <c r="N12" s="50">
        <v>7</v>
      </c>
      <c r="O12" s="50">
        <v>8</v>
      </c>
      <c r="P12" s="50">
        <v>2</v>
      </c>
      <c r="Q12" s="51">
        <f>SUM(J12:P12)</f>
        <v>86</v>
      </c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</row>
    <row r="13" spans="1:67" s="49" customFormat="1" ht="12.75" customHeight="1" x14ac:dyDescent="0.25">
      <c r="A13" s="53" t="s">
        <v>115</v>
      </c>
      <c r="B13" s="54" t="s">
        <v>186</v>
      </c>
      <c r="C13" s="54" t="s">
        <v>44</v>
      </c>
      <c r="D13" s="71">
        <v>170000</v>
      </c>
      <c r="E13" s="71">
        <v>150000</v>
      </c>
      <c r="F13" s="54" t="s">
        <v>255</v>
      </c>
      <c r="G13" s="55" t="s">
        <v>280</v>
      </c>
      <c r="H13" s="56" t="s">
        <v>256</v>
      </c>
      <c r="I13" s="55" t="s">
        <v>280</v>
      </c>
      <c r="J13" s="50">
        <v>24</v>
      </c>
      <c r="K13" s="50">
        <v>11</v>
      </c>
      <c r="L13" s="50">
        <v>9</v>
      </c>
      <c r="M13" s="50">
        <v>4</v>
      </c>
      <c r="N13" s="50">
        <v>6</v>
      </c>
      <c r="O13" s="50">
        <v>6</v>
      </c>
      <c r="P13" s="50">
        <v>2</v>
      </c>
      <c r="Q13" s="51">
        <f t="shared" ref="Q13:Q82" si="0">SUM(J13:P13)</f>
        <v>62</v>
      </c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</row>
    <row r="14" spans="1:67" s="49" customFormat="1" ht="12.75" customHeight="1" x14ac:dyDescent="0.25">
      <c r="A14" s="53" t="s">
        <v>116</v>
      </c>
      <c r="B14" s="54" t="s">
        <v>187</v>
      </c>
      <c r="C14" s="54" t="s">
        <v>45</v>
      </c>
      <c r="D14" s="71">
        <v>191000</v>
      </c>
      <c r="E14" s="71">
        <v>150000</v>
      </c>
      <c r="F14" s="54" t="s">
        <v>256</v>
      </c>
      <c r="G14" s="55" t="s">
        <v>280</v>
      </c>
      <c r="H14" s="56" t="s">
        <v>267</v>
      </c>
      <c r="I14" s="55" t="s">
        <v>280</v>
      </c>
      <c r="J14" s="50">
        <v>22</v>
      </c>
      <c r="K14" s="50">
        <v>12</v>
      </c>
      <c r="L14" s="50">
        <v>10</v>
      </c>
      <c r="M14" s="50">
        <v>4</v>
      </c>
      <c r="N14" s="50">
        <v>6</v>
      </c>
      <c r="O14" s="50">
        <v>7</v>
      </c>
      <c r="P14" s="50">
        <v>3</v>
      </c>
      <c r="Q14" s="51">
        <f t="shared" si="0"/>
        <v>64</v>
      </c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</row>
    <row r="15" spans="1:67" s="49" customFormat="1" ht="12.75" customHeight="1" x14ac:dyDescent="0.25">
      <c r="A15" s="53" t="s">
        <v>117</v>
      </c>
      <c r="B15" s="54" t="s">
        <v>188</v>
      </c>
      <c r="C15" s="54" t="s">
        <v>46</v>
      </c>
      <c r="D15" s="71">
        <v>188770</v>
      </c>
      <c r="E15" s="71">
        <v>150000</v>
      </c>
      <c r="F15" s="54" t="s">
        <v>257</v>
      </c>
      <c r="G15" s="55" t="s">
        <v>257</v>
      </c>
      <c r="H15" s="56" t="s">
        <v>271</v>
      </c>
      <c r="I15" s="55" t="s">
        <v>279</v>
      </c>
      <c r="J15" s="50">
        <v>30</v>
      </c>
      <c r="K15" s="50">
        <v>10</v>
      </c>
      <c r="L15" s="50">
        <v>13</v>
      </c>
      <c r="M15" s="50">
        <v>5</v>
      </c>
      <c r="N15" s="50">
        <v>7</v>
      </c>
      <c r="O15" s="50">
        <v>8</v>
      </c>
      <c r="P15" s="50">
        <v>2</v>
      </c>
      <c r="Q15" s="51">
        <f t="shared" si="0"/>
        <v>75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</row>
    <row r="16" spans="1:67" s="49" customFormat="1" ht="12.75" customHeight="1" x14ac:dyDescent="0.25">
      <c r="A16" s="53" t="s">
        <v>118</v>
      </c>
      <c r="B16" s="54" t="s">
        <v>189</v>
      </c>
      <c r="C16" s="54" t="s">
        <v>47</v>
      </c>
      <c r="D16" s="71">
        <v>180000</v>
      </c>
      <c r="E16" s="71">
        <v>150000</v>
      </c>
      <c r="F16" s="54" t="s">
        <v>258</v>
      </c>
      <c r="G16" s="55" t="s">
        <v>279</v>
      </c>
      <c r="H16" s="56" t="s">
        <v>255</v>
      </c>
      <c r="I16" s="55" t="s">
        <v>279</v>
      </c>
      <c r="J16" s="50">
        <v>35</v>
      </c>
      <c r="K16" s="50">
        <v>12</v>
      </c>
      <c r="L16" s="50">
        <v>12</v>
      </c>
      <c r="M16" s="50">
        <v>5</v>
      </c>
      <c r="N16" s="50">
        <v>7</v>
      </c>
      <c r="O16" s="50">
        <v>8</v>
      </c>
      <c r="P16" s="50">
        <v>2</v>
      </c>
      <c r="Q16" s="51">
        <f t="shared" si="0"/>
        <v>81</v>
      </c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</row>
    <row r="17" spans="1:67" s="49" customFormat="1" ht="12.6" x14ac:dyDescent="0.25">
      <c r="A17" s="53" t="s">
        <v>119</v>
      </c>
      <c r="B17" s="54" t="s">
        <v>190</v>
      </c>
      <c r="C17" s="54" t="s">
        <v>48</v>
      </c>
      <c r="D17" s="71">
        <v>170000</v>
      </c>
      <c r="E17" s="71">
        <v>150000</v>
      </c>
      <c r="F17" s="54" t="s">
        <v>259</v>
      </c>
      <c r="G17" s="55" t="s">
        <v>279</v>
      </c>
      <c r="H17" s="56" t="s">
        <v>276</v>
      </c>
      <c r="I17" s="55" t="s">
        <v>279</v>
      </c>
      <c r="J17" s="50">
        <v>33</v>
      </c>
      <c r="K17" s="50">
        <v>14</v>
      </c>
      <c r="L17" s="50">
        <v>13</v>
      </c>
      <c r="M17" s="50">
        <v>3</v>
      </c>
      <c r="N17" s="50">
        <v>7</v>
      </c>
      <c r="O17" s="50">
        <v>8</v>
      </c>
      <c r="P17" s="50">
        <v>4</v>
      </c>
      <c r="Q17" s="51">
        <f t="shared" si="0"/>
        <v>82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</row>
    <row r="18" spans="1:67" s="49" customFormat="1" ht="12.75" customHeight="1" x14ac:dyDescent="0.25">
      <c r="A18" s="53" t="s">
        <v>120</v>
      </c>
      <c r="B18" s="54" t="s">
        <v>191</v>
      </c>
      <c r="C18" s="54" t="s">
        <v>49</v>
      </c>
      <c r="D18" s="71">
        <v>180000</v>
      </c>
      <c r="E18" s="71">
        <v>150000</v>
      </c>
      <c r="F18" s="54" t="s">
        <v>260</v>
      </c>
      <c r="G18" s="55" t="s">
        <v>279</v>
      </c>
      <c r="H18" s="56" t="s">
        <v>263</v>
      </c>
      <c r="I18" s="55" t="s">
        <v>280</v>
      </c>
      <c r="J18" s="50">
        <v>35</v>
      </c>
      <c r="K18" s="50">
        <v>12</v>
      </c>
      <c r="L18" s="50">
        <v>12</v>
      </c>
      <c r="M18" s="50">
        <v>5</v>
      </c>
      <c r="N18" s="50">
        <v>7</v>
      </c>
      <c r="O18" s="50">
        <v>7</v>
      </c>
      <c r="P18" s="50">
        <v>2</v>
      </c>
      <c r="Q18" s="51">
        <f t="shared" si="0"/>
        <v>80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</row>
    <row r="19" spans="1:67" s="49" customFormat="1" ht="12.75" customHeight="1" x14ac:dyDescent="0.25">
      <c r="A19" s="53" t="s">
        <v>121</v>
      </c>
      <c r="B19" s="54" t="s">
        <v>192</v>
      </c>
      <c r="C19" s="54" t="s">
        <v>50</v>
      </c>
      <c r="D19" s="71">
        <v>178800</v>
      </c>
      <c r="E19" s="71">
        <v>150000</v>
      </c>
      <c r="F19" s="54" t="s">
        <v>261</v>
      </c>
      <c r="G19" s="55" t="s">
        <v>279</v>
      </c>
      <c r="H19" s="56" t="s">
        <v>275</v>
      </c>
      <c r="I19" s="55" t="s">
        <v>279</v>
      </c>
      <c r="J19" s="50">
        <v>34</v>
      </c>
      <c r="K19" s="50">
        <v>14</v>
      </c>
      <c r="L19" s="50">
        <v>13</v>
      </c>
      <c r="M19" s="50">
        <v>5</v>
      </c>
      <c r="N19" s="50">
        <v>8</v>
      </c>
      <c r="O19" s="50">
        <v>8</v>
      </c>
      <c r="P19" s="50">
        <v>2</v>
      </c>
      <c r="Q19" s="51">
        <f t="shared" si="0"/>
        <v>84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</row>
    <row r="20" spans="1:67" s="49" customFormat="1" ht="13.5" customHeight="1" x14ac:dyDescent="0.25">
      <c r="A20" s="53" t="s">
        <v>122</v>
      </c>
      <c r="B20" s="54" t="s">
        <v>193</v>
      </c>
      <c r="C20" s="54" t="s">
        <v>51</v>
      </c>
      <c r="D20" s="71">
        <v>222500</v>
      </c>
      <c r="E20" s="71">
        <v>150000</v>
      </c>
      <c r="F20" s="54" t="s">
        <v>262</v>
      </c>
      <c r="G20" s="55" t="s">
        <v>279</v>
      </c>
      <c r="H20" s="56" t="s">
        <v>270</v>
      </c>
      <c r="I20" s="55" t="s">
        <v>279</v>
      </c>
      <c r="J20" s="50">
        <v>29</v>
      </c>
      <c r="K20" s="50">
        <v>11</v>
      </c>
      <c r="L20" s="50">
        <v>11</v>
      </c>
      <c r="M20" s="50">
        <v>5</v>
      </c>
      <c r="N20" s="50">
        <v>7</v>
      </c>
      <c r="O20" s="50">
        <v>7</v>
      </c>
      <c r="P20" s="50">
        <v>4</v>
      </c>
      <c r="Q20" s="51">
        <f t="shared" si="0"/>
        <v>74</v>
      </c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</row>
    <row r="21" spans="1:67" s="49" customFormat="1" ht="12.75" customHeight="1" x14ac:dyDescent="0.25">
      <c r="A21" s="53" t="s">
        <v>123</v>
      </c>
      <c r="B21" s="54" t="s">
        <v>194</v>
      </c>
      <c r="C21" s="54" t="s">
        <v>52</v>
      </c>
      <c r="D21" s="71">
        <v>166700</v>
      </c>
      <c r="E21" s="71">
        <v>150000</v>
      </c>
      <c r="F21" s="54" t="s">
        <v>254</v>
      </c>
      <c r="G21" s="55" t="s">
        <v>280</v>
      </c>
      <c r="H21" s="56" t="s">
        <v>256</v>
      </c>
      <c r="I21" s="55" t="s">
        <v>257</v>
      </c>
      <c r="J21" s="50">
        <v>24</v>
      </c>
      <c r="K21" s="50">
        <v>11</v>
      </c>
      <c r="L21" s="50">
        <v>10</v>
      </c>
      <c r="M21" s="50">
        <v>4</v>
      </c>
      <c r="N21" s="50">
        <v>6</v>
      </c>
      <c r="O21" s="50">
        <v>6</v>
      </c>
      <c r="P21" s="50">
        <v>2</v>
      </c>
      <c r="Q21" s="51">
        <f t="shared" si="0"/>
        <v>63</v>
      </c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</row>
    <row r="22" spans="1:67" s="49" customFormat="1" ht="12.75" customHeight="1" x14ac:dyDescent="0.25">
      <c r="A22" s="53" t="s">
        <v>124</v>
      </c>
      <c r="B22" s="54" t="s">
        <v>195</v>
      </c>
      <c r="C22" s="54" t="s">
        <v>53</v>
      </c>
      <c r="D22" s="71">
        <v>167000</v>
      </c>
      <c r="E22" s="71">
        <v>150000</v>
      </c>
      <c r="F22" s="54" t="s">
        <v>263</v>
      </c>
      <c r="G22" s="55" t="s">
        <v>280</v>
      </c>
      <c r="H22" s="56" t="s">
        <v>254</v>
      </c>
      <c r="I22" s="55" t="s">
        <v>279</v>
      </c>
      <c r="J22" s="50">
        <v>35</v>
      </c>
      <c r="K22" s="50">
        <v>11</v>
      </c>
      <c r="L22" s="50">
        <v>11</v>
      </c>
      <c r="M22" s="50">
        <v>4</v>
      </c>
      <c r="N22" s="50">
        <v>6</v>
      </c>
      <c r="O22" s="50">
        <v>7</v>
      </c>
      <c r="P22" s="50">
        <v>2</v>
      </c>
      <c r="Q22" s="51">
        <f t="shared" si="0"/>
        <v>76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</row>
    <row r="23" spans="1:67" s="49" customFormat="1" ht="12.75" customHeight="1" x14ac:dyDescent="0.25">
      <c r="A23" s="53" t="s">
        <v>125</v>
      </c>
      <c r="B23" s="54" t="s">
        <v>196</v>
      </c>
      <c r="C23" s="54" t="s">
        <v>54</v>
      </c>
      <c r="D23" s="71">
        <v>185000</v>
      </c>
      <c r="E23" s="71">
        <v>150000</v>
      </c>
      <c r="F23" s="54" t="s">
        <v>263</v>
      </c>
      <c r="G23" s="55" t="s">
        <v>280</v>
      </c>
      <c r="H23" s="56" t="s">
        <v>265</v>
      </c>
      <c r="I23" s="55" t="s">
        <v>279</v>
      </c>
      <c r="J23" s="50">
        <v>28</v>
      </c>
      <c r="K23" s="50">
        <v>12</v>
      </c>
      <c r="L23" s="50">
        <v>13</v>
      </c>
      <c r="M23" s="50">
        <v>5</v>
      </c>
      <c r="N23" s="50">
        <v>7</v>
      </c>
      <c r="O23" s="50">
        <v>7</v>
      </c>
      <c r="P23" s="50">
        <v>2</v>
      </c>
      <c r="Q23" s="51">
        <f t="shared" si="0"/>
        <v>74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</row>
    <row r="24" spans="1:67" s="49" customFormat="1" ht="12.75" customHeight="1" x14ac:dyDescent="0.25">
      <c r="A24" s="53" t="s">
        <v>126</v>
      </c>
      <c r="B24" s="54" t="s">
        <v>197</v>
      </c>
      <c r="C24" s="54" t="s">
        <v>55</v>
      </c>
      <c r="D24" s="71">
        <v>167000</v>
      </c>
      <c r="E24" s="71">
        <v>150000</v>
      </c>
      <c r="F24" s="54" t="s">
        <v>264</v>
      </c>
      <c r="G24" s="55" t="s">
        <v>280</v>
      </c>
      <c r="H24" s="56" t="s">
        <v>269</v>
      </c>
      <c r="I24" s="55" t="s">
        <v>280</v>
      </c>
      <c r="J24" s="50">
        <v>25</v>
      </c>
      <c r="K24" s="50">
        <v>11</v>
      </c>
      <c r="L24" s="50">
        <v>10</v>
      </c>
      <c r="M24" s="50">
        <v>4</v>
      </c>
      <c r="N24" s="50">
        <v>6</v>
      </c>
      <c r="O24" s="50">
        <v>6</v>
      </c>
      <c r="P24" s="50">
        <v>2</v>
      </c>
      <c r="Q24" s="51">
        <f t="shared" si="0"/>
        <v>64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</row>
    <row r="25" spans="1:67" s="49" customFormat="1" ht="12.6" x14ac:dyDescent="0.25">
      <c r="A25" s="53" t="s">
        <v>127</v>
      </c>
      <c r="B25" s="54" t="s">
        <v>198</v>
      </c>
      <c r="C25" s="54" t="s">
        <v>56</v>
      </c>
      <c r="D25" s="71">
        <v>180000</v>
      </c>
      <c r="E25" s="71">
        <v>150000</v>
      </c>
      <c r="F25" s="54" t="s">
        <v>264</v>
      </c>
      <c r="G25" s="55" t="s">
        <v>279</v>
      </c>
      <c r="H25" s="56" t="s">
        <v>254</v>
      </c>
      <c r="I25" s="55" t="s">
        <v>280</v>
      </c>
      <c r="J25" s="50">
        <v>38</v>
      </c>
      <c r="K25" s="50">
        <v>11</v>
      </c>
      <c r="L25" s="50">
        <v>12</v>
      </c>
      <c r="M25" s="50">
        <v>5</v>
      </c>
      <c r="N25" s="50">
        <v>7</v>
      </c>
      <c r="O25" s="50">
        <v>8</v>
      </c>
      <c r="P25" s="50">
        <v>2</v>
      </c>
      <c r="Q25" s="51">
        <f t="shared" si="0"/>
        <v>83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</row>
    <row r="26" spans="1:67" s="49" customFormat="1" ht="12.75" customHeight="1" x14ac:dyDescent="0.25">
      <c r="A26" s="53" t="s">
        <v>128</v>
      </c>
      <c r="B26" s="54" t="s">
        <v>199</v>
      </c>
      <c r="C26" s="54" t="s">
        <v>57</v>
      </c>
      <c r="D26" s="71">
        <v>155000</v>
      </c>
      <c r="E26" s="71">
        <v>110000</v>
      </c>
      <c r="F26" s="54" t="s">
        <v>265</v>
      </c>
      <c r="G26" s="55" t="s">
        <v>280</v>
      </c>
      <c r="H26" s="56" t="s">
        <v>257</v>
      </c>
      <c r="I26" s="57" t="s">
        <v>257</v>
      </c>
      <c r="J26" s="50">
        <v>26</v>
      </c>
      <c r="K26" s="50">
        <v>11</v>
      </c>
      <c r="L26" s="50">
        <v>11</v>
      </c>
      <c r="M26" s="50">
        <v>5</v>
      </c>
      <c r="N26" s="50">
        <v>7</v>
      </c>
      <c r="O26" s="50">
        <v>6</v>
      </c>
      <c r="P26" s="50">
        <v>2</v>
      </c>
      <c r="Q26" s="51">
        <f t="shared" si="0"/>
        <v>68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</row>
    <row r="27" spans="1:67" s="49" customFormat="1" ht="12.75" customHeight="1" x14ac:dyDescent="0.25">
      <c r="A27" s="53" t="s">
        <v>129</v>
      </c>
      <c r="B27" s="54" t="s">
        <v>200</v>
      </c>
      <c r="C27" s="54" t="s">
        <v>58</v>
      </c>
      <c r="D27" s="71">
        <v>170000</v>
      </c>
      <c r="E27" s="71">
        <v>150000</v>
      </c>
      <c r="F27" s="54" t="s">
        <v>266</v>
      </c>
      <c r="G27" s="55" t="s">
        <v>279</v>
      </c>
      <c r="H27" s="56" t="s">
        <v>262</v>
      </c>
      <c r="I27" s="57" t="s">
        <v>279</v>
      </c>
      <c r="J27" s="50">
        <v>30</v>
      </c>
      <c r="K27" s="50">
        <v>12</v>
      </c>
      <c r="L27" s="50">
        <v>12</v>
      </c>
      <c r="M27" s="50">
        <v>5</v>
      </c>
      <c r="N27" s="50">
        <v>7</v>
      </c>
      <c r="O27" s="50">
        <v>8</v>
      </c>
      <c r="P27" s="50">
        <v>2</v>
      </c>
      <c r="Q27" s="51">
        <f t="shared" si="0"/>
        <v>76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</row>
    <row r="28" spans="1:67" s="49" customFormat="1" ht="12.75" customHeight="1" x14ac:dyDescent="0.25">
      <c r="A28" s="53" t="s">
        <v>130</v>
      </c>
      <c r="B28" s="54" t="s">
        <v>201</v>
      </c>
      <c r="C28" s="54" t="s">
        <v>59</v>
      </c>
      <c r="D28" s="71">
        <v>195500</v>
      </c>
      <c r="E28" s="71">
        <v>150000</v>
      </c>
      <c r="F28" s="54" t="s">
        <v>267</v>
      </c>
      <c r="G28" s="55" t="s">
        <v>280</v>
      </c>
      <c r="H28" s="56" t="s">
        <v>275</v>
      </c>
      <c r="I28" s="55" t="s">
        <v>279</v>
      </c>
      <c r="J28" s="50">
        <v>30</v>
      </c>
      <c r="K28" s="50">
        <v>12</v>
      </c>
      <c r="L28" s="50">
        <v>12</v>
      </c>
      <c r="M28" s="50">
        <v>5</v>
      </c>
      <c r="N28" s="50">
        <v>7</v>
      </c>
      <c r="O28" s="50">
        <v>8</v>
      </c>
      <c r="P28" s="50">
        <v>2</v>
      </c>
      <c r="Q28" s="51">
        <f t="shared" si="0"/>
        <v>76</v>
      </c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</row>
    <row r="29" spans="1:67" s="49" customFormat="1" ht="12.75" customHeight="1" x14ac:dyDescent="0.25">
      <c r="A29" s="53" t="s">
        <v>131</v>
      </c>
      <c r="B29" s="54" t="s">
        <v>202</v>
      </c>
      <c r="C29" s="54" t="s">
        <v>60</v>
      </c>
      <c r="D29" s="71">
        <v>174000</v>
      </c>
      <c r="E29" s="71">
        <v>150000</v>
      </c>
      <c r="F29" s="54" t="s">
        <v>268</v>
      </c>
      <c r="G29" s="55" t="s">
        <v>279</v>
      </c>
      <c r="H29" s="56" t="s">
        <v>262</v>
      </c>
      <c r="I29" s="55" t="s">
        <v>279</v>
      </c>
      <c r="J29" s="50">
        <v>32</v>
      </c>
      <c r="K29" s="50">
        <v>13</v>
      </c>
      <c r="L29" s="50">
        <v>12</v>
      </c>
      <c r="M29" s="50">
        <v>5</v>
      </c>
      <c r="N29" s="50">
        <v>7</v>
      </c>
      <c r="O29" s="50">
        <v>8</v>
      </c>
      <c r="P29" s="50">
        <v>2</v>
      </c>
      <c r="Q29" s="51">
        <f t="shared" si="0"/>
        <v>79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</row>
    <row r="30" spans="1:67" s="49" customFormat="1" ht="12.6" x14ac:dyDescent="0.25">
      <c r="A30" s="53" t="s">
        <v>132</v>
      </c>
      <c r="B30" s="54" t="s">
        <v>203</v>
      </c>
      <c r="C30" s="54" t="s">
        <v>61</v>
      </c>
      <c r="D30" s="71">
        <v>170000</v>
      </c>
      <c r="E30" s="71">
        <v>150000</v>
      </c>
      <c r="F30" s="58" t="s">
        <v>265</v>
      </c>
      <c r="G30" s="55" t="s">
        <v>279</v>
      </c>
      <c r="H30" s="56" t="s">
        <v>273</v>
      </c>
      <c r="I30" s="55" t="s">
        <v>280</v>
      </c>
      <c r="J30" s="50">
        <v>37</v>
      </c>
      <c r="K30" s="50">
        <v>11</v>
      </c>
      <c r="L30" s="50">
        <v>11</v>
      </c>
      <c r="M30" s="50">
        <v>5</v>
      </c>
      <c r="N30" s="50">
        <v>8</v>
      </c>
      <c r="O30" s="50">
        <v>8</v>
      </c>
      <c r="P30" s="50">
        <v>4</v>
      </c>
      <c r="Q30" s="51">
        <f t="shared" si="0"/>
        <v>84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</row>
    <row r="31" spans="1:67" s="49" customFormat="1" ht="12.75" customHeight="1" x14ac:dyDescent="0.25">
      <c r="A31" s="53" t="s">
        <v>133</v>
      </c>
      <c r="B31" s="54" t="s">
        <v>204</v>
      </c>
      <c r="C31" s="54" t="s">
        <v>62</v>
      </c>
      <c r="D31" s="71">
        <v>170000</v>
      </c>
      <c r="E31" s="71">
        <v>150000</v>
      </c>
      <c r="F31" s="54" t="s">
        <v>269</v>
      </c>
      <c r="G31" s="55" t="s">
        <v>279</v>
      </c>
      <c r="H31" s="56" t="s">
        <v>273</v>
      </c>
      <c r="I31" s="55" t="s">
        <v>279</v>
      </c>
      <c r="J31" s="50">
        <v>36</v>
      </c>
      <c r="K31" s="50">
        <v>12</v>
      </c>
      <c r="L31" s="50">
        <v>12</v>
      </c>
      <c r="M31" s="50">
        <v>5</v>
      </c>
      <c r="N31" s="50">
        <v>7</v>
      </c>
      <c r="O31" s="50">
        <v>8</v>
      </c>
      <c r="P31" s="50">
        <v>2</v>
      </c>
      <c r="Q31" s="51">
        <f t="shared" si="0"/>
        <v>82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</row>
    <row r="32" spans="1:67" s="49" customFormat="1" ht="12.75" customHeight="1" x14ac:dyDescent="0.25">
      <c r="A32" s="53" t="s">
        <v>134</v>
      </c>
      <c r="B32" s="54" t="s">
        <v>205</v>
      </c>
      <c r="C32" s="54" t="s">
        <v>63</v>
      </c>
      <c r="D32" s="71">
        <v>180000</v>
      </c>
      <c r="E32" s="71">
        <v>150000</v>
      </c>
      <c r="F32" s="54" t="s">
        <v>270</v>
      </c>
      <c r="G32" s="55" t="s">
        <v>280</v>
      </c>
      <c r="H32" s="56" t="s">
        <v>258</v>
      </c>
      <c r="I32" s="55" t="s">
        <v>279</v>
      </c>
      <c r="J32" s="50">
        <v>30</v>
      </c>
      <c r="K32" s="50">
        <v>11</v>
      </c>
      <c r="L32" s="50">
        <v>11</v>
      </c>
      <c r="M32" s="50">
        <v>5</v>
      </c>
      <c r="N32" s="50">
        <v>7</v>
      </c>
      <c r="O32" s="50">
        <v>9</v>
      </c>
      <c r="P32" s="50">
        <v>2</v>
      </c>
      <c r="Q32" s="51">
        <f t="shared" si="0"/>
        <v>75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</row>
    <row r="33" spans="1:67" s="49" customFormat="1" ht="12.75" customHeight="1" x14ac:dyDescent="0.25">
      <c r="A33" s="53" t="s">
        <v>135</v>
      </c>
      <c r="B33" s="59" t="s">
        <v>206</v>
      </c>
      <c r="C33" s="54" t="s">
        <v>64</v>
      </c>
      <c r="D33" s="71">
        <v>205000</v>
      </c>
      <c r="E33" s="71">
        <v>150000</v>
      </c>
      <c r="F33" s="54" t="s">
        <v>271</v>
      </c>
      <c r="G33" s="55" t="s">
        <v>279</v>
      </c>
      <c r="H33" s="56" t="s">
        <v>258</v>
      </c>
      <c r="I33" s="55" t="s">
        <v>279</v>
      </c>
      <c r="J33" s="50">
        <v>28</v>
      </c>
      <c r="K33" s="50">
        <v>10</v>
      </c>
      <c r="L33" s="50">
        <v>10</v>
      </c>
      <c r="M33" s="50">
        <v>4</v>
      </c>
      <c r="N33" s="50">
        <v>7</v>
      </c>
      <c r="O33" s="50">
        <v>7</v>
      </c>
      <c r="P33" s="50">
        <v>4</v>
      </c>
      <c r="Q33" s="51">
        <f t="shared" si="0"/>
        <v>70</v>
      </c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</row>
    <row r="34" spans="1:67" s="49" customFormat="1" ht="12.75" customHeight="1" x14ac:dyDescent="0.25">
      <c r="A34" s="53" t="s">
        <v>136</v>
      </c>
      <c r="B34" s="54" t="s">
        <v>207</v>
      </c>
      <c r="C34" s="54" t="s">
        <v>65</v>
      </c>
      <c r="D34" s="71">
        <v>170000</v>
      </c>
      <c r="E34" s="71">
        <v>150000</v>
      </c>
      <c r="F34" s="54" t="s">
        <v>272</v>
      </c>
      <c r="G34" s="55" t="s">
        <v>279</v>
      </c>
      <c r="H34" s="56" t="s">
        <v>274</v>
      </c>
      <c r="I34" s="55" t="s">
        <v>279</v>
      </c>
      <c r="J34" s="50">
        <v>35</v>
      </c>
      <c r="K34" s="50">
        <v>13</v>
      </c>
      <c r="L34" s="50">
        <v>12</v>
      </c>
      <c r="M34" s="50">
        <v>5</v>
      </c>
      <c r="N34" s="50">
        <v>8</v>
      </c>
      <c r="O34" s="50">
        <v>8</v>
      </c>
      <c r="P34" s="50">
        <v>3</v>
      </c>
      <c r="Q34" s="51">
        <f t="shared" si="0"/>
        <v>84</v>
      </c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</row>
    <row r="35" spans="1:67" s="49" customFormat="1" ht="12.75" customHeight="1" x14ac:dyDescent="0.25">
      <c r="A35" s="53" t="s">
        <v>137</v>
      </c>
      <c r="B35" s="54" t="s">
        <v>208</v>
      </c>
      <c r="C35" s="54" t="s">
        <v>66</v>
      </c>
      <c r="D35" s="71">
        <v>166000</v>
      </c>
      <c r="E35" s="71">
        <v>150000</v>
      </c>
      <c r="F35" s="54" t="s">
        <v>273</v>
      </c>
      <c r="G35" s="55" t="s">
        <v>280</v>
      </c>
      <c r="H35" s="56" t="s">
        <v>259</v>
      </c>
      <c r="I35" s="55" t="s">
        <v>280</v>
      </c>
      <c r="J35" s="50">
        <v>24</v>
      </c>
      <c r="K35" s="50">
        <v>11</v>
      </c>
      <c r="L35" s="50">
        <v>10</v>
      </c>
      <c r="M35" s="50">
        <v>4</v>
      </c>
      <c r="N35" s="50">
        <v>6</v>
      </c>
      <c r="O35" s="50">
        <v>6</v>
      </c>
      <c r="P35" s="50">
        <v>2</v>
      </c>
      <c r="Q35" s="51">
        <f t="shared" si="0"/>
        <v>63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</row>
    <row r="36" spans="1:67" s="49" customFormat="1" ht="12.75" customHeight="1" x14ac:dyDescent="0.25">
      <c r="A36" s="53" t="s">
        <v>138</v>
      </c>
      <c r="B36" s="54" t="s">
        <v>209</v>
      </c>
      <c r="C36" s="54" t="s">
        <v>67</v>
      </c>
      <c r="D36" s="71">
        <v>170000</v>
      </c>
      <c r="E36" s="71">
        <v>150000</v>
      </c>
      <c r="F36" s="54" t="s">
        <v>274</v>
      </c>
      <c r="G36" s="55" t="s">
        <v>279</v>
      </c>
      <c r="H36" s="56" t="s">
        <v>260</v>
      </c>
      <c r="I36" s="55" t="s">
        <v>279</v>
      </c>
      <c r="J36" s="50">
        <v>36</v>
      </c>
      <c r="K36" s="50">
        <v>11</v>
      </c>
      <c r="L36" s="50">
        <v>12</v>
      </c>
      <c r="M36" s="50">
        <v>5</v>
      </c>
      <c r="N36" s="50">
        <v>8</v>
      </c>
      <c r="O36" s="50">
        <v>8</v>
      </c>
      <c r="P36" s="50">
        <v>2</v>
      </c>
      <c r="Q36" s="51">
        <f t="shared" si="0"/>
        <v>82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</row>
    <row r="37" spans="1:67" s="49" customFormat="1" ht="12.75" customHeight="1" x14ac:dyDescent="0.25">
      <c r="A37" s="53" t="s">
        <v>139</v>
      </c>
      <c r="B37" s="54" t="s">
        <v>210</v>
      </c>
      <c r="C37" s="54" t="s">
        <v>68</v>
      </c>
      <c r="D37" s="71">
        <v>175500</v>
      </c>
      <c r="E37" s="71">
        <v>150000</v>
      </c>
      <c r="F37" s="54" t="s">
        <v>275</v>
      </c>
      <c r="G37" s="55" t="s">
        <v>279</v>
      </c>
      <c r="H37" s="56" t="s">
        <v>268</v>
      </c>
      <c r="I37" s="55" t="s">
        <v>280</v>
      </c>
      <c r="J37" s="50">
        <v>24</v>
      </c>
      <c r="K37" s="50">
        <v>11</v>
      </c>
      <c r="L37" s="50">
        <v>10</v>
      </c>
      <c r="M37" s="50">
        <v>4</v>
      </c>
      <c r="N37" s="50">
        <v>6</v>
      </c>
      <c r="O37" s="50">
        <v>6</v>
      </c>
      <c r="P37" s="50">
        <v>3</v>
      </c>
      <c r="Q37" s="51">
        <f t="shared" si="0"/>
        <v>64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</row>
    <row r="38" spans="1:67" s="49" customFormat="1" ht="12.6" x14ac:dyDescent="0.25">
      <c r="A38" s="53" t="s">
        <v>140</v>
      </c>
      <c r="B38" s="54" t="s">
        <v>211</v>
      </c>
      <c r="C38" s="54" t="s">
        <v>69</v>
      </c>
      <c r="D38" s="71">
        <v>168000</v>
      </c>
      <c r="E38" s="71">
        <v>150000</v>
      </c>
      <c r="F38" s="54" t="s">
        <v>266</v>
      </c>
      <c r="G38" s="55" t="s">
        <v>280</v>
      </c>
      <c r="H38" s="56" t="s">
        <v>264</v>
      </c>
      <c r="I38" s="55" t="s">
        <v>279</v>
      </c>
      <c r="J38" s="50">
        <v>25</v>
      </c>
      <c r="K38" s="50">
        <v>11</v>
      </c>
      <c r="L38" s="50">
        <v>9</v>
      </c>
      <c r="M38" s="50">
        <v>4</v>
      </c>
      <c r="N38" s="50">
        <v>6</v>
      </c>
      <c r="O38" s="50">
        <v>6</v>
      </c>
      <c r="P38" s="50">
        <v>2</v>
      </c>
      <c r="Q38" s="51">
        <f t="shared" si="0"/>
        <v>63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</row>
    <row r="39" spans="1:67" s="49" customFormat="1" ht="12.6" x14ac:dyDescent="0.25">
      <c r="A39" s="53" t="s">
        <v>141</v>
      </c>
      <c r="B39" s="54" t="s">
        <v>212</v>
      </c>
      <c r="C39" s="59" t="s">
        <v>70</v>
      </c>
      <c r="D39" s="71">
        <v>200000</v>
      </c>
      <c r="E39" s="71">
        <v>150000</v>
      </c>
      <c r="F39" s="54" t="s">
        <v>276</v>
      </c>
      <c r="G39" s="55" t="s">
        <v>279</v>
      </c>
      <c r="H39" s="56" t="s">
        <v>272</v>
      </c>
      <c r="I39" s="55" t="s">
        <v>280</v>
      </c>
      <c r="J39" s="50">
        <v>25</v>
      </c>
      <c r="K39" s="50">
        <v>11</v>
      </c>
      <c r="L39" s="50">
        <v>9</v>
      </c>
      <c r="M39" s="50">
        <v>4</v>
      </c>
      <c r="N39" s="50">
        <v>5</v>
      </c>
      <c r="O39" s="50">
        <v>6</v>
      </c>
      <c r="P39" s="50">
        <v>3</v>
      </c>
      <c r="Q39" s="51">
        <f t="shared" si="0"/>
        <v>63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</row>
    <row r="40" spans="1:67" s="49" customFormat="1" ht="12.6" x14ac:dyDescent="0.25">
      <c r="A40" s="53" t="s">
        <v>142</v>
      </c>
      <c r="B40" s="54" t="s">
        <v>213</v>
      </c>
      <c r="C40" s="59" t="s">
        <v>71</v>
      </c>
      <c r="D40" s="71">
        <v>170000</v>
      </c>
      <c r="E40" s="71">
        <v>150000</v>
      </c>
      <c r="F40" s="54" t="s">
        <v>277</v>
      </c>
      <c r="G40" s="57" t="s">
        <v>257</v>
      </c>
      <c r="H40" s="56" t="s">
        <v>274</v>
      </c>
      <c r="I40" s="55" t="s">
        <v>280</v>
      </c>
      <c r="J40" s="50">
        <v>26</v>
      </c>
      <c r="K40" s="50">
        <v>11</v>
      </c>
      <c r="L40" s="50">
        <v>10</v>
      </c>
      <c r="M40" s="50">
        <v>4</v>
      </c>
      <c r="N40" s="50">
        <v>6</v>
      </c>
      <c r="O40" s="50">
        <v>6</v>
      </c>
      <c r="P40" s="50">
        <v>2</v>
      </c>
      <c r="Q40" s="51">
        <f t="shared" si="0"/>
        <v>65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</row>
    <row r="41" spans="1:67" s="49" customFormat="1" ht="12.75" customHeight="1" x14ac:dyDescent="0.25">
      <c r="A41" s="53" t="s">
        <v>143</v>
      </c>
      <c r="B41" s="54" t="s">
        <v>214</v>
      </c>
      <c r="C41" s="59" t="s">
        <v>72</v>
      </c>
      <c r="D41" s="71">
        <v>170000</v>
      </c>
      <c r="E41" s="71">
        <v>150000</v>
      </c>
      <c r="F41" s="54" t="s">
        <v>267</v>
      </c>
      <c r="G41" s="55" t="s">
        <v>281</v>
      </c>
      <c r="H41" s="56" t="s">
        <v>277</v>
      </c>
      <c r="I41" s="57" t="s">
        <v>257</v>
      </c>
      <c r="J41" s="50">
        <v>22</v>
      </c>
      <c r="K41" s="50">
        <v>11</v>
      </c>
      <c r="L41" s="50">
        <v>9</v>
      </c>
      <c r="M41" s="50">
        <v>4</v>
      </c>
      <c r="N41" s="50">
        <v>6</v>
      </c>
      <c r="O41" s="50">
        <v>6</v>
      </c>
      <c r="P41" s="50">
        <v>2</v>
      </c>
      <c r="Q41" s="51">
        <f t="shared" si="0"/>
        <v>60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</row>
    <row r="42" spans="1:67" s="49" customFormat="1" ht="12.75" customHeight="1" x14ac:dyDescent="0.25">
      <c r="A42" s="53" t="s">
        <v>144</v>
      </c>
      <c r="B42" s="68" t="s">
        <v>215</v>
      </c>
      <c r="C42" s="59" t="s">
        <v>73</v>
      </c>
      <c r="D42" s="71">
        <v>310000</v>
      </c>
      <c r="E42" s="71">
        <v>150000</v>
      </c>
      <c r="F42" s="54" t="s">
        <v>255</v>
      </c>
      <c r="G42" s="55" t="s">
        <v>279</v>
      </c>
      <c r="H42" s="56" t="s">
        <v>265</v>
      </c>
      <c r="I42" s="55" t="s">
        <v>279</v>
      </c>
      <c r="J42" s="50">
        <v>27</v>
      </c>
      <c r="K42" s="50">
        <v>11</v>
      </c>
      <c r="L42" s="50">
        <v>10</v>
      </c>
      <c r="M42" s="50">
        <v>4</v>
      </c>
      <c r="N42" s="50">
        <v>7</v>
      </c>
      <c r="O42" s="50">
        <v>7</v>
      </c>
      <c r="P42" s="50">
        <v>4</v>
      </c>
      <c r="Q42" s="51">
        <f t="shared" si="0"/>
        <v>70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</row>
    <row r="43" spans="1:67" s="49" customFormat="1" ht="12.75" customHeight="1" x14ac:dyDescent="0.25">
      <c r="A43" s="53" t="s">
        <v>145</v>
      </c>
      <c r="B43" s="68" t="s">
        <v>216</v>
      </c>
      <c r="C43" s="59" t="s">
        <v>74</v>
      </c>
      <c r="D43" s="71">
        <v>180000</v>
      </c>
      <c r="E43" s="71">
        <v>150000</v>
      </c>
      <c r="F43" s="54" t="s">
        <v>256</v>
      </c>
      <c r="G43" s="55" t="s">
        <v>279</v>
      </c>
      <c r="H43" s="56" t="s">
        <v>267</v>
      </c>
      <c r="I43" s="55" t="s">
        <v>279</v>
      </c>
      <c r="J43" s="50">
        <v>24</v>
      </c>
      <c r="K43" s="50">
        <v>11</v>
      </c>
      <c r="L43" s="50">
        <v>10</v>
      </c>
      <c r="M43" s="50">
        <v>4</v>
      </c>
      <c r="N43" s="50">
        <v>7</v>
      </c>
      <c r="O43" s="50">
        <v>6</v>
      </c>
      <c r="P43" s="50">
        <v>2</v>
      </c>
      <c r="Q43" s="51">
        <f t="shared" si="0"/>
        <v>64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</row>
    <row r="44" spans="1:67" s="49" customFormat="1" ht="12.75" customHeight="1" x14ac:dyDescent="0.25">
      <c r="A44" s="53" t="s">
        <v>146</v>
      </c>
      <c r="B44" s="68" t="s">
        <v>217</v>
      </c>
      <c r="C44" s="59" t="s">
        <v>75</v>
      </c>
      <c r="D44" s="71">
        <v>522225</v>
      </c>
      <c r="E44" s="71">
        <v>150000</v>
      </c>
      <c r="F44" s="54" t="s">
        <v>257</v>
      </c>
      <c r="G44" s="57" t="s">
        <v>257</v>
      </c>
      <c r="H44" s="56" t="s">
        <v>271</v>
      </c>
      <c r="I44" s="55" t="s">
        <v>279</v>
      </c>
      <c r="J44" s="50">
        <v>36</v>
      </c>
      <c r="K44" s="50">
        <v>14</v>
      </c>
      <c r="L44" s="50">
        <v>12</v>
      </c>
      <c r="M44" s="50">
        <v>5</v>
      </c>
      <c r="N44" s="50">
        <v>7</v>
      </c>
      <c r="O44" s="50">
        <v>8</v>
      </c>
      <c r="P44" s="50">
        <v>2</v>
      </c>
      <c r="Q44" s="51">
        <f t="shared" si="0"/>
        <v>84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</row>
    <row r="45" spans="1:67" s="49" customFormat="1" ht="12.75" customHeight="1" x14ac:dyDescent="0.25">
      <c r="A45" s="53" t="s">
        <v>147</v>
      </c>
      <c r="B45" s="68" t="s">
        <v>218</v>
      </c>
      <c r="C45" s="59" t="s">
        <v>76</v>
      </c>
      <c r="D45" s="71">
        <v>800000</v>
      </c>
      <c r="E45" s="71">
        <v>150000</v>
      </c>
      <c r="F45" s="54" t="s">
        <v>258</v>
      </c>
      <c r="G45" s="55" t="s">
        <v>279</v>
      </c>
      <c r="H45" s="56" t="s">
        <v>255</v>
      </c>
      <c r="I45" s="55" t="s">
        <v>280</v>
      </c>
      <c r="J45" s="50">
        <v>27</v>
      </c>
      <c r="K45" s="50">
        <v>12</v>
      </c>
      <c r="L45" s="50">
        <v>10</v>
      </c>
      <c r="M45" s="50">
        <v>4</v>
      </c>
      <c r="N45" s="50">
        <v>6</v>
      </c>
      <c r="O45" s="50">
        <v>6</v>
      </c>
      <c r="P45" s="50">
        <v>2</v>
      </c>
      <c r="Q45" s="51">
        <f t="shared" si="0"/>
        <v>67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</row>
    <row r="46" spans="1:67" s="49" customFormat="1" ht="12.75" customHeight="1" x14ac:dyDescent="0.25">
      <c r="A46" s="53" t="s">
        <v>148</v>
      </c>
      <c r="B46" s="68" t="s">
        <v>219</v>
      </c>
      <c r="C46" s="59" t="s">
        <v>77</v>
      </c>
      <c r="D46" s="71">
        <v>185500</v>
      </c>
      <c r="E46" s="71">
        <v>150000</v>
      </c>
      <c r="F46" s="54" t="s">
        <v>259</v>
      </c>
      <c r="G46" s="55" t="s">
        <v>279</v>
      </c>
      <c r="H46" s="56" t="s">
        <v>276</v>
      </c>
      <c r="I46" s="55" t="s">
        <v>279</v>
      </c>
      <c r="J46" s="50">
        <v>30</v>
      </c>
      <c r="K46" s="50">
        <v>11</v>
      </c>
      <c r="L46" s="50">
        <v>12</v>
      </c>
      <c r="M46" s="50">
        <v>4</v>
      </c>
      <c r="N46" s="50">
        <v>7</v>
      </c>
      <c r="O46" s="50">
        <v>7</v>
      </c>
      <c r="P46" s="50">
        <v>3</v>
      </c>
      <c r="Q46" s="51">
        <f t="shared" si="0"/>
        <v>74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</row>
    <row r="47" spans="1:67" s="49" customFormat="1" ht="12.75" customHeight="1" x14ac:dyDescent="0.25">
      <c r="A47" s="53" t="s">
        <v>149</v>
      </c>
      <c r="B47" s="68" t="s">
        <v>219</v>
      </c>
      <c r="C47" s="59" t="s">
        <v>78</v>
      </c>
      <c r="D47" s="71">
        <v>245000</v>
      </c>
      <c r="E47" s="71">
        <v>150000</v>
      </c>
      <c r="F47" s="54" t="s">
        <v>260</v>
      </c>
      <c r="G47" s="55" t="s">
        <v>279</v>
      </c>
      <c r="H47" s="56" t="s">
        <v>263</v>
      </c>
      <c r="I47" s="55" t="s">
        <v>279</v>
      </c>
      <c r="J47" s="50">
        <v>32</v>
      </c>
      <c r="K47" s="50">
        <v>11</v>
      </c>
      <c r="L47" s="50">
        <v>12</v>
      </c>
      <c r="M47" s="50">
        <v>5</v>
      </c>
      <c r="N47" s="50">
        <v>7</v>
      </c>
      <c r="O47" s="50">
        <v>7</v>
      </c>
      <c r="P47" s="50">
        <v>3</v>
      </c>
      <c r="Q47" s="51">
        <f t="shared" si="0"/>
        <v>77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</row>
    <row r="48" spans="1:67" s="49" customFormat="1" ht="12.75" customHeight="1" x14ac:dyDescent="0.25">
      <c r="A48" s="53" t="s">
        <v>150</v>
      </c>
      <c r="B48" s="68" t="s">
        <v>220</v>
      </c>
      <c r="C48" s="59" t="s">
        <v>79</v>
      </c>
      <c r="D48" s="71">
        <v>175000</v>
      </c>
      <c r="E48" s="71">
        <v>150000</v>
      </c>
      <c r="F48" s="59" t="s">
        <v>261</v>
      </c>
      <c r="G48" s="55" t="s">
        <v>279</v>
      </c>
      <c r="H48" s="56" t="s">
        <v>259</v>
      </c>
      <c r="I48" s="55" t="s">
        <v>279</v>
      </c>
      <c r="J48" s="50">
        <v>37</v>
      </c>
      <c r="K48" s="50">
        <v>11</v>
      </c>
      <c r="L48" s="50">
        <v>12</v>
      </c>
      <c r="M48" s="50">
        <v>5</v>
      </c>
      <c r="N48" s="50">
        <v>8</v>
      </c>
      <c r="O48" s="50">
        <v>8</v>
      </c>
      <c r="P48" s="50">
        <v>2</v>
      </c>
      <c r="Q48" s="51">
        <f t="shared" si="0"/>
        <v>83</v>
      </c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</row>
    <row r="49" spans="1:67" s="49" customFormat="1" ht="12.75" customHeight="1" x14ac:dyDescent="0.25">
      <c r="A49" s="53" t="s">
        <v>151</v>
      </c>
      <c r="B49" s="68" t="s">
        <v>221</v>
      </c>
      <c r="C49" s="59" t="s">
        <v>80</v>
      </c>
      <c r="D49" s="71">
        <v>260000</v>
      </c>
      <c r="E49" s="71">
        <v>120000</v>
      </c>
      <c r="F49" s="54" t="s">
        <v>254</v>
      </c>
      <c r="G49" s="55" t="s">
        <v>279</v>
      </c>
      <c r="H49" s="56" t="s">
        <v>270</v>
      </c>
      <c r="I49" s="55" t="s">
        <v>280</v>
      </c>
      <c r="J49" s="50">
        <v>36</v>
      </c>
      <c r="K49" s="50">
        <v>13</v>
      </c>
      <c r="L49" s="50">
        <v>12</v>
      </c>
      <c r="M49" s="50">
        <v>5</v>
      </c>
      <c r="N49" s="50">
        <v>8</v>
      </c>
      <c r="O49" s="50">
        <v>8</v>
      </c>
      <c r="P49" s="50">
        <v>2</v>
      </c>
      <c r="Q49" s="51">
        <f t="shared" si="0"/>
        <v>84</v>
      </c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</row>
    <row r="50" spans="1:67" s="49" customFormat="1" ht="12.75" customHeight="1" x14ac:dyDescent="0.25">
      <c r="A50" s="53" t="s">
        <v>152</v>
      </c>
      <c r="B50" s="68" t="s">
        <v>222</v>
      </c>
      <c r="C50" s="59" t="s">
        <v>81</v>
      </c>
      <c r="D50" s="71">
        <v>170000</v>
      </c>
      <c r="E50" s="71">
        <v>150000</v>
      </c>
      <c r="F50" s="54" t="s">
        <v>262</v>
      </c>
      <c r="G50" s="55" t="s">
        <v>280</v>
      </c>
      <c r="H50" s="56" t="s">
        <v>256</v>
      </c>
      <c r="I50" s="57" t="s">
        <v>257</v>
      </c>
      <c r="J50" s="50">
        <v>27</v>
      </c>
      <c r="K50" s="50">
        <v>11</v>
      </c>
      <c r="L50" s="50">
        <v>11</v>
      </c>
      <c r="M50" s="50">
        <v>5</v>
      </c>
      <c r="N50" s="50">
        <v>7</v>
      </c>
      <c r="O50" s="50">
        <v>7</v>
      </c>
      <c r="P50" s="50">
        <v>2</v>
      </c>
      <c r="Q50" s="51">
        <f t="shared" si="0"/>
        <v>70</v>
      </c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</row>
    <row r="51" spans="1:67" s="49" customFormat="1" ht="12.75" customHeight="1" x14ac:dyDescent="0.25">
      <c r="A51" s="53" t="s">
        <v>153</v>
      </c>
      <c r="B51" s="68" t="s">
        <v>223</v>
      </c>
      <c r="C51" s="59" t="s">
        <v>82</v>
      </c>
      <c r="D51" s="71">
        <v>172500</v>
      </c>
      <c r="E51" s="71">
        <v>150000</v>
      </c>
      <c r="F51" s="54" t="s">
        <v>263</v>
      </c>
      <c r="G51" s="55" t="s">
        <v>279</v>
      </c>
      <c r="H51" s="56" t="s">
        <v>254</v>
      </c>
      <c r="I51" s="55" t="s">
        <v>280</v>
      </c>
      <c r="J51" s="50">
        <v>24</v>
      </c>
      <c r="K51" s="50">
        <v>11</v>
      </c>
      <c r="L51" s="50">
        <v>10</v>
      </c>
      <c r="M51" s="50">
        <v>4</v>
      </c>
      <c r="N51" s="50">
        <v>6</v>
      </c>
      <c r="O51" s="50">
        <v>6</v>
      </c>
      <c r="P51" s="50">
        <v>2</v>
      </c>
      <c r="Q51" s="51">
        <f t="shared" si="0"/>
        <v>63</v>
      </c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</row>
    <row r="52" spans="1:67" s="49" customFormat="1" ht="12.75" customHeight="1" x14ac:dyDescent="0.25">
      <c r="A52" s="53" t="s">
        <v>154</v>
      </c>
      <c r="B52" s="68" t="s">
        <v>224</v>
      </c>
      <c r="C52" s="59" t="s">
        <v>83</v>
      </c>
      <c r="D52" s="71">
        <v>315000</v>
      </c>
      <c r="E52" s="71">
        <v>150000</v>
      </c>
      <c r="F52" s="54" t="s">
        <v>268</v>
      </c>
      <c r="G52" s="55" t="s">
        <v>280</v>
      </c>
      <c r="H52" s="56" t="s">
        <v>265</v>
      </c>
      <c r="I52" s="55" t="s">
        <v>280</v>
      </c>
      <c r="J52" s="50">
        <v>20</v>
      </c>
      <c r="K52" s="50">
        <v>11</v>
      </c>
      <c r="L52" s="50">
        <v>10</v>
      </c>
      <c r="M52" s="50">
        <v>4</v>
      </c>
      <c r="N52" s="50">
        <v>5</v>
      </c>
      <c r="O52" s="50">
        <v>6</v>
      </c>
      <c r="P52" s="50">
        <v>2</v>
      </c>
      <c r="Q52" s="51">
        <f t="shared" si="0"/>
        <v>58</v>
      </c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</row>
    <row r="53" spans="1:67" s="49" customFormat="1" ht="12.75" customHeight="1" x14ac:dyDescent="0.25">
      <c r="A53" s="53" t="s">
        <v>155</v>
      </c>
      <c r="B53" s="68" t="s">
        <v>225</v>
      </c>
      <c r="C53" s="59" t="s">
        <v>84</v>
      </c>
      <c r="D53" s="71">
        <v>180000</v>
      </c>
      <c r="E53" s="71">
        <v>150000</v>
      </c>
      <c r="F53" s="54" t="s">
        <v>264</v>
      </c>
      <c r="G53" s="55" t="s">
        <v>279</v>
      </c>
      <c r="H53" s="56" t="s">
        <v>269</v>
      </c>
      <c r="I53" s="55" t="s">
        <v>279</v>
      </c>
      <c r="J53" s="50">
        <v>35</v>
      </c>
      <c r="K53" s="50">
        <v>13</v>
      </c>
      <c r="L53" s="50">
        <v>12</v>
      </c>
      <c r="M53" s="50">
        <v>5</v>
      </c>
      <c r="N53" s="50">
        <v>8</v>
      </c>
      <c r="O53" s="50">
        <v>8</v>
      </c>
      <c r="P53" s="50">
        <v>2</v>
      </c>
      <c r="Q53" s="51">
        <f t="shared" si="0"/>
        <v>83</v>
      </c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</row>
    <row r="54" spans="1:67" s="49" customFormat="1" ht="12.75" customHeight="1" x14ac:dyDescent="0.25">
      <c r="A54" s="53" t="s">
        <v>156</v>
      </c>
      <c r="B54" s="68" t="s">
        <v>226</v>
      </c>
      <c r="C54" s="59" t="s">
        <v>85</v>
      </c>
      <c r="D54" s="71">
        <v>170000</v>
      </c>
      <c r="E54" s="71">
        <v>150000</v>
      </c>
      <c r="F54" s="54" t="s">
        <v>261</v>
      </c>
      <c r="G54" s="55" t="s">
        <v>280</v>
      </c>
      <c r="H54" s="56" t="s">
        <v>262</v>
      </c>
      <c r="I54" s="55" t="s">
        <v>279</v>
      </c>
      <c r="J54" s="50">
        <v>29</v>
      </c>
      <c r="K54" s="50">
        <v>11</v>
      </c>
      <c r="L54" s="50">
        <v>10</v>
      </c>
      <c r="M54" s="50">
        <v>4</v>
      </c>
      <c r="N54" s="50">
        <v>7</v>
      </c>
      <c r="O54" s="50">
        <v>7</v>
      </c>
      <c r="P54" s="50">
        <v>2</v>
      </c>
      <c r="Q54" s="51">
        <f t="shared" si="0"/>
        <v>70</v>
      </c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</row>
    <row r="55" spans="1:67" s="49" customFormat="1" ht="12.75" customHeight="1" x14ac:dyDescent="0.25">
      <c r="A55" s="53" t="s">
        <v>157</v>
      </c>
      <c r="B55" s="68" t="s">
        <v>227</v>
      </c>
      <c r="C55" s="59" t="s">
        <v>86</v>
      </c>
      <c r="D55" s="71">
        <v>160000</v>
      </c>
      <c r="E55" s="71">
        <v>150000</v>
      </c>
      <c r="F55" s="54" t="s">
        <v>270</v>
      </c>
      <c r="G55" s="55" t="s">
        <v>279</v>
      </c>
      <c r="H55" s="56" t="s">
        <v>269</v>
      </c>
      <c r="I55" s="55" t="s">
        <v>279</v>
      </c>
      <c r="J55" s="50">
        <v>30</v>
      </c>
      <c r="K55" s="50">
        <v>11</v>
      </c>
      <c r="L55" s="50">
        <v>12</v>
      </c>
      <c r="M55" s="50">
        <v>5</v>
      </c>
      <c r="N55" s="50">
        <v>7</v>
      </c>
      <c r="O55" s="50">
        <v>7</v>
      </c>
      <c r="P55" s="50">
        <v>2</v>
      </c>
      <c r="Q55" s="51">
        <f t="shared" si="0"/>
        <v>74</v>
      </c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</row>
    <row r="56" spans="1:67" s="49" customFormat="1" ht="12.75" customHeight="1" x14ac:dyDescent="0.25">
      <c r="A56" s="53" t="s">
        <v>158</v>
      </c>
      <c r="B56" s="68" t="s">
        <v>228</v>
      </c>
      <c r="C56" s="59" t="s">
        <v>87</v>
      </c>
      <c r="D56" s="71">
        <v>170000</v>
      </c>
      <c r="E56" s="71">
        <v>150000</v>
      </c>
      <c r="F56" s="54" t="s">
        <v>265</v>
      </c>
      <c r="G56" s="55" t="s">
        <v>280</v>
      </c>
      <c r="H56" s="56" t="s">
        <v>257</v>
      </c>
      <c r="I56" s="57" t="s">
        <v>257</v>
      </c>
      <c r="J56" s="50">
        <v>25</v>
      </c>
      <c r="K56" s="50">
        <v>11</v>
      </c>
      <c r="L56" s="50">
        <v>10</v>
      </c>
      <c r="M56" s="50">
        <v>5</v>
      </c>
      <c r="N56" s="50">
        <v>7</v>
      </c>
      <c r="O56" s="50">
        <v>7</v>
      </c>
      <c r="P56" s="50">
        <v>2</v>
      </c>
      <c r="Q56" s="51">
        <f t="shared" si="0"/>
        <v>67</v>
      </c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</row>
    <row r="57" spans="1:67" s="49" customFormat="1" ht="12.75" customHeight="1" x14ac:dyDescent="0.25">
      <c r="A57" s="53" t="s">
        <v>159</v>
      </c>
      <c r="B57" s="68" t="s">
        <v>229</v>
      </c>
      <c r="C57" s="59" t="s">
        <v>88</v>
      </c>
      <c r="D57" s="71">
        <v>170000</v>
      </c>
      <c r="E57" s="71">
        <v>150000</v>
      </c>
      <c r="F57" s="54" t="s">
        <v>266</v>
      </c>
      <c r="G57" s="55" t="s">
        <v>280</v>
      </c>
      <c r="H57" s="56" t="s">
        <v>260</v>
      </c>
      <c r="I57" s="55" t="s">
        <v>279</v>
      </c>
      <c r="J57" s="50">
        <v>25</v>
      </c>
      <c r="K57" s="50">
        <v>11</v>
      </c>
      <c r="L57" s="50">
        <v>10</v>
      </c>
      <c r="M57" s="50">
        <v>5</v>
      </c>
      <c r="N57" s="50">
        <v>7</v>
      </c>
      <c r="O57" s="50">
        <v>7</v>
      </c>
      <c r="P57" s="50">
        <v>2</v>
      </c>
      <c r="Q57" s="51">
        <f t="shared" si="0"/>
        <v>67</v>
      </c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</row>
    <row r="58" spans="1:67" s="49" customFormat="1" ht="12.75" customHeight="1" x14ac:dyDescent="0.25">
      <c r="A58" s="53" t="s">
        <v>160</v>
      </c>
      <c r="B58" s="68" t="s">
        <v>230</v>
      </c>
      <c r="C58" s="59" t="s">
        <v>89</v>
      </c>
      <c r="D58" s="71">
        <v>180000</v>
      </c>
      <c r="E58" s="71">
        <v>150000</v>
      </c>
      <c r="F58" s="54" t="s">
        <v>267</v>
      </c>
      <c r="G58" s="55" t="s">
        <v>279</v>
      </c>
      <c r="H58" s="56" t="s">
        <v>275</v>
      </c>
      <c r="I58" s="55" t="s">
        <v>279</v>
      </c>
      <c r="J58" s="50">
        <v>33</v>
      </c>
      <c r="K58" s="50">
        <v>13</v>
      </c>
      <c r="L58" s="50">
        <v>12</v>
      </c>
      <c r="M58" s="50">
        <v>5</v>
      </c>
      <c r="N58" s="50">
        <v>8</v>
      </c>
      <c r="O58" s="50">
        <v>8</v>
      </c>
      <c r="P58" s="50">
        <v>4</v>
      </c>
      <c r="Q58" s="51">
        <f t="shared" si="0"/>
        <v>83</v>
      </c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</row>
    <row r="59" spans="1:67" s="49" customFormat="1" ht="12.75" customHeight="1" x14ac:dyDescent="0.25">
      <c r="A59" s="53" t="s">
        <v>161</v>
      </c>
      <c r="B59" s="68" t="s">
        <v>231</v>
      </c>
      <c r="C59" s="59" t="s">
        <v>90</v>
      </c>
      <c r="D59" s="71">
        <v>170000</v>
      </c>
      <c r="E59" s="71">
        <v>150000</v>
      </c>
      <c r="F59" s="54" t="s">
        <v>268</v>
      </c>
      <c r="G59" s="55" t="s">
        <v>280</v>
      </c>
      <c r="H59" s="60" t="s">
        <v>262</v>
      </c>
      <c r="I59" s="55" t="s">
        <v>279</v>
      </c>
      <c r="J59" s="50">
        <v>22</v>
      </c>
      <c r="K59" s="50">
        <v>12</v>
      </c>
      <c r="L59" s="50">
        <v>10</v>
      </c>
      <c r="M59" s="50">
        <v>4</v>
      </c>
      <c r="N59" s="50">
        <v>6</v>
      </c>
      <c r="O59" s="50">
        <v>6</v>
      </c>
      <c r="P59" s="50">
        <v>2</v>
      </c>
      <c r="Q59" s="51">
        <f t="shared" si="0"/>
        <v>62</v>
      </c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</row>
    <row r="60" spans="1:67" s="49" customFormat="1" ht="12.75" customHeight="1" x14ac:dyDescent="0.25">
      <c r="A60" s="53" t="s">
        <v>162</v>
      </c>
      <c r="B60" s="68" t="s">
        <v>232</v>
      </c>
      <c r="C60" s="59" t="s">
        <v>91</v>
      </c>
      <c r="D60" s="71">
        <v>180000</v>
      </c>
      <c r="E60" s="71">
        <v>150000</v>
      </c>
      <c r="F60" s="54" t="s">
        <v>269</v>
      </c>
      <c r="G60" s="55" t="s">
        <v>279</v>
      </c>
      <c r="H60" s="60" t="s">
        <v>268</v>
      </c>
      <c r="I60" s="55" t="s">
        <v>280</v>
      </c>
      <c r="J60" s="50">
        <v>24</v>
      </c>
      <c r="K60" s="50">
        <v>13</v>
      </c>
      <c r="L60" s="50">
        <v>11</v>
      </c>
      <c r="M60" s="50">
        <v>5</v>
      </c>
      <c r="N60" s="50">
        <v>6</v>
      </c>
      <c r="O60" s="50">
        <v>7</v>
      </c>
      <c r="P60" s="50">
        <v>2</v>
      </c>
      <c r="Q60" s="51">
        <f t="shared" si="0"/>
        <v>68</v>
      </c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</row>
    <row r="61" spans="1:67" s="49" customFormat="1" ht="12.75" customHeight="1" x14ac:dyDescent="0.25">
      <c r="A61" s="53" t="s">
        <v>163</v>
      </c>
      <c r="B61" s="68" t="s">
        <v>233</v>
      </c>
      <c r="C61" s="59" t="s">
        <v>92</v>
      </c>
      <c r="D61" s="71">
        <v>170000</v>
      </c>
      <c r="E61" s="71">
        <v>150000</v>
      </c>
      <c r="F61" s="54" t="s">
        <v>269</v>
      </c>
      <c r="G61" s="55" t="s">
        <v>279</v>
      </c>
      <c r="H61" s="60" t="s">
        <v>273</v>
      </c>
      <c r="I61" s="55" t="s">
        <v>280</v>
      </c>
      <c r="J61" s="50">
        <v>30</v>
      </c>
      <c r="K61" s="50">
        <v>11</v>
      </c>
      <c r="L61" s="50">
        <v>11</v>
      </c>
      <c r="M61" s="50">
        <v>5</v>
      </c>
      <c r="N61" s="50">
        <v>7</v>
      </c>
      <c r="O61" s="50">
        <v>7</v>
      </c>
      <c r="P61" s="50">
        <v>2</v>
      </c>
      <c r="Q61" s="51">
        <f t="shared" si="0"/>
        <v>73</v>
      </c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</row>
    <row r="62" spans="1:67" s="49" customFormat="1" ht="12.75" customHeight="1" x14ac:dyDescent="0.25">
      <c r="A62" s="53" t="s">
        <v>164</v>
      </c>
      <c r="B62" s="54" t="s">
        <v>234</v>
      </c>
      <c r="C62" s="59" t="s">
        <v>93</v>
      </c>
      <c r="D62" s="71">
        <v>200000</v>
      </c>
      <c r="E62" s="71">
        <v>150000</v>
      </c>
      <c r="F62" s="54" t="s">
        <v>270</v>
      </c>
      <c r="G62" s="55" t="s">
        <v>280</v>
      </c>
      <c r="H62" s="60" t="s">
        <v>258</v>
      </c>
      <c r="I62" s="55" t="s">
        <v>279</v>
      </c>
      <c r="J62" s="50">
        <v>20</v>
      </c>
      <c r="K62" s="50">
        <v>11</v>
      </c>
      <c r="L62" s="50">
        <v>10</v>
      </c>
      <c r="M62" s="50">
        <v>4</v>
      </c>
      <c r="N62" s="50">
        <v>6</v>
      </c>
      <c r="O62" s="50">
        <v>6</v>
      </c>
      <c r="P62" s="50">
        <v>2</v>
      </c>
      <c r="Q62" s="51">
        <f t="shared" si="0"/>
        <v>59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</row>
    <row r="63" spans="1:67" s="49" customFormat="1" ht="12.75" customHeight="1" x14ac:dyDescent="0.25">
      <c r="A63" s="53" t="s">
        <v>165</v>
      </c>
      <c r="B63" s="54" t="s">
        <v>235</v>
      </c>
      <c r="C63" s="59" t="s">
        <v>94</v>
      </c>
      <c r="D63" s="71">
        <v>187500</v>
      </c>
      <c r="E63" s="71">
        <v>150000</v>
      </c>
      <c r="F63" s="54" t="s">
        <v>271</v>
      </c>
      <c r="G63" s="55" t="s">
        <v>280</v>
      </c>
      <c r="H63" s="61" t="s">
        <v>264</v>
      </c>
      <c r="I63" s="55" t="s">
        <v>280</v>
      </c>
      <c r="J63" s="50">
        <v>25</v>
      </c>
      <c r="K63" s="50">
        <v>11</v>
      </c>
      <c r="L63" s="50">
        <v>11</v>
      </c>
      <c r="M63" s="50">
        <v>4</v>
      </c>
      <c r="N63" s="50">
        <v>6</v>
      </c>
      <c r="O63" s="50">
        <v>6</v>
      </c>
      <c r="P63" s="50">
        <v>2</v>
      </c>
      <c r="Q63" s="51">
        <f t="shared" si="0"/>
        <v>65</v>
      </c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</row>
    <row r="64" spans="1:67" s="49" customFormat="1" ht="12.75" customHeight="1" x14ac:dyDescent="0.25">
      <c r="A64" s="53" t="s">
        <v>166</v>
      </c>
      <c r="B64" s="69" t="s">
        <v>236</v>
      </c>
      <c r="C64" s="59" t="s">
        <v>95</v>
      </c>
      <c r="D64" s="71">
        <v>180000</v>
      </c>
      <c r="E64" s="71">
        <v>150000</v>
      </c>
      <c r="F64" s="54" t="s">
        <v>272</v>
      </c>
      <c r="G64" s="55" t="s">
        <v>279</v>
      </c>
      <c r="H64" s="60" t="s">
        <v>274</v>
      </c>
      <c r="I64" s="55" t="s">
        <v>280</v>
      </c>
      <c r="J64" s="50">
        <v>29</v>
      </c>
      <c r="K64" s="50">
        <v>11</v>
      </c>
      <c r="L64" s="50">
        <v>11</v>
      </c>
      <c r="M64" s="50">
        <v>4</v>
      </c>
      <c r="N64" s="50">
        <v>7</v>
      </c>
      <c r="O64" s="50">
        <v>7</v>
      </c>
      <c r="P64" s="50">
        <v>2</v>
      </c>
      <c r="Q64" s="51">
        <f t="shared" si="0"/>
        <v>71</v>
      </c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</row>
    <row r="65" spans="1:67" s="49" customFormat="1" ht="12.75" customHeight="1" x14ac:dyDescent="0.25">
      <c r="A65" s="53" t="s">
        <v>167</v>
      </c>
      <c r="B65" s="69" t="s">
        <v>237</v>
      </c>
      <c r="C65" s="59" t="s">
        <v>96</v>
      </c>
      <c r="D65" s="71">
        <v>190000</v>
      </c>
      <c r="E65" s="71">
        <v>150000</v>
      </c>
      <c r="F65" s="54" t="s">
        <v>273</v>
      </c>
      <c r="G65" s="55" t="s">
        <v>279</v>
      </c>
      <c r="H65" s="60" t="s">
        <v>282</v>
      </c>
      <c r="I65" s="55" t="s">
        <v>279</v>
      </c>
      <c r="J65" s="50">
        <v>22</v>
      </c>
      <c r="K65" s="50">
        <v>11</v>
      </c>
      <c r="L65" s="50">
        <v>10</v>
      </c>
      <c r="M65" s="50">
        <v>4</v>
      </c>
      <c r="N65" s="50">
        <v>6</v>
      </c>
      <c r="O65" s="50">
        <v>6</v>
      </c>
      <c r="P65" s="50">
        <v>2</v>
      </c>
      <c r="Q65" s="51">
        <f t="shared" si="0"/>
        <v>61</v>
      </c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</row>
    <row r="66" spans="1:67" s="49" customFormat="1" ht="12.75" customHeight="1" x14ac:dyDescent="0.25">
      <c r="A66" s="53" t="s">
        <v>168</v>
      </c>
      <c r="B66" s="54" t="s">
        <v>238</v>
      </c>
      <c r="C66" s="59" t="s">
        <v>97</v>
      </c>
      <c r="D66" s="71">
        <v>170000</v>
      </c>
      <c r="E66" s="71">
        <v>150000</v>
      </c>
      <c r="F66" s="54" t="s">
        <v>274</v>
      </c>
      <c r="G66" s="55" t="s">
        <v>280</v>
      </c>
      <c r="H66" s="60" t="s">
        <v>260</v>
      </c>
      <c r="I66" s="55" t="s">
        <v>279</v>
      </c>
      <c r="J66" s="50">
        <v>25</v>
      </c>
      <c r="K66" s="50">
        <v>11</v>
      </c>
      <c r="L66" s="50">
        <v>11</v>
      </c>
      <c r="M66" s="50">
        <v>4</v>
      </c>
      <c r="N66" s="50">
        <v>7</v>
      </c>
      <c r="O66" s="50">
        <v>7</v>
      </c>
      <c r="P66" s="50">
        <v>3</v>
      </c>
      <c r="Q66" s="51">
        <f t="shared" si="0"/>
        <v>68</v>
      </c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</row>
    <row r="67" spans="1:67" s="49" customFormat="1" ht="12.75" customHeight="1" x14ac:dyDescent="0.25">
      <c r="A67" s="53" t="s">
        <v>169</v>
      </c>
      <c r="B67" s="54" t="s">
        <v>239</v>
      </c>
      <c r="C67" s="59" t="s">
        <v>98</v>
      </c>
      <c r="D67" s="71">
        <v>167000</v>
      </c>
      <c r="E67" s="71">
        <v>150000</v>
      </c>
      <c r="F67" s="54" t="s">
        <v>275</v>
      </c>
      <c r="G67" s="55" t="s">
        <v>279</v>
      </c>
      <c r="H67" s="60" t="s">
        <v>268</v>
      </c>
      <c r="I67" s="55" t="s">
        <v>279</v>
      </c>
      <c r="J67" s="50">
        <v>37</v>
      </c>
      <c r="K67" s="50">
        <v>14</v>
      </c>
      <c r="L67" s="50">
        <v>13</v>
      </c>
      <c r="M67" s="50">
        <v>5</v>
      </c>
      <c r="N67" s="50">
        <v>9</v>
      </c>
      <c r="O67" s="50">
        <v>9</v>
      </c>
      <c r="P67" s="50">
        <v>5</v>
      </c>
      <c r="Q67" s="51">
        <f t="shared" si="0"/>
        <v>92</v>
      </c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</row>
    <row r="68" spans="1:67" s="49" customFormat="1" ht="12.75" customHeight="1" x14ac:dyDescent="0.25">
      <c r="A68" s="53" t="s">
        <v>170</v>
      </c>
      <c r="B68" s="54" t="s">
        <v>240</v>
      </c>
      <c r="C68" s="59" t="s">
        <v>99</v>
      </c>
      <c r="D68" s="71">
        <v>180000</v>
      </c>
      <c r="E68" s="71">
        <v>150000</v>
      </c>
      <c r="F68" s="54" t="s">
        <v>271</v>
      </c>
      <c r="G68" s="57" t="s">
        <v>257</v>
      </c>
      <c r="H68" s="60" t="s">
        <v>264</v>
      </c>
      <c r="I68" s="55" t="s">
        <v>279</v>
      </c>
      <c r="J68" s="50">
        <v>25</v>
      </c>
      <c r="K68" s="50">
        <v>11</v>
      </c>
      <c r="L68" s="50">
        <v>10</v>
      </c>
      <c r="M68" s="50">
        <v>5</v>
      </c>
      <c r="N68" s="50">
        <v>6</v>
      </c>
      <c r="O68" s="50">
        <v>6</v>
      </c>
      <c r="P68" s="50">
        <v>2</v>
      </c>
      <c r="Q68" s="51">
        <f t="shared" si="0"/>
        <v>65</v>
      </c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</row>
    <row r="69" spans="1:67" s="49" customFormat="1" ht="12.75" customHeight="1" x14ac:dyDescent="0.25">
      <c r="A69" s="53" t="s">
        <v>171</v>
      </c>
      <c r="B69" s="54" t="s">
        <v>241</v>
      </c>
      <c r="C69" s="59" t="s">
        <v>100</v>
      </c>
      <c r="D69" s="71">
        <v>250000</v>
      </c>
      <c r="E69" s="71">
        <v>150000</v>
      </c>
      <c r="F69" s="54" t="s">
        <v>276</v>
      </c>
      <c r="G69" s="55" t="s">
        <v>279</v>
      </c>
      <c r="H69" s="60" t="s">
        <v>272</v>
      </c>
      <c r="I69" s="55" t="s">
        <v>279</v>
      </c>
      <c r="J69" s="50">
        <v>39</v>
      </c>
      <c r="K69" s="50">
        <v>13</v>
      </c>
      <c r="L69" s="50">
        <v>11</v>
      </c>
      <c r="M69" s="50">
        <v>5</v>
      </c>
      <c r="N69" s="50">
        <v>8</v>
      </c>
      <c r="O69" s="50">
        <v>8</v>
      </c>
      <c r="P69" s="50">
        <v>3</v>
      </c>
      <c r="Q69" s="51">
        <f t="shared" si="0"/>
        <v>87</v>
      </c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</row>
    <row r="70" spans="1:67" s="49" customFormat="1" ht="12.75" customHeight="1" x14ac:dyDescent="0.25">
      <c r="A70" s="53" t="s">
        <v>172</v>
      </c>
      <c r="B70" s="54" t="s">
        <v>242</v>
      </c>
      <c r="C70" s="59" t="s">
        <v>101</v>
      </c>
      <c r="D70" s="71">
        <v>183000</v>
      </c>
      <c r="E70" s="71">
        <v>150000</v>
      </c>
      <c r="F70" s="54" t="s">
        <v>278</v>
      </c>
      <c r="G70" s="55" t="s">
        <v>279</v>
      </c>
      <c r="H70" s="60" t="s">
        <v>273</v>
      </c>
      <c r="I70" s="55" t="s">
        <v>279</v>
      </c>
      <c r="J70" s="50">
        <v>36</v>
      </c>
      <c r="K70" s="50">
        <v>11</v>
      </c>
      <c r="L70" s="50">
        <v>12</v>
      </c>
      <c r="M70" s="50">
        <v>5</v>
      </c>
      <c r="N70" s="50">
        <v>8</v>
      </c>
      <c r="O70" s="50">
        <v>8</v>
      </c>
      <c r="P70" s="50">
        <v>2</v>
      </c>
      <c r="Q70" s="51">
        <f t="shared" si="0"/>
        <v>82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</row>
    <row r="71" spans="1:67" s="49" customFormat="1" ht="12.75" customHeight="1" x14ac:dyDescent="0.25">
      <c r="A71" s="53" t="s">
        <v>173</v>
      </c>
      <c r="B71" s="54" t="s">
        <v>243</v>
      </c>
      <c r="C71" s="59" t="s">
        <v>102</v>
      </c>
      <c r="D71" s="71">
        <v>187500</v>
      </c>
      <c r="E71" s="71">
        <v>150000</v>
      </c>
      <c r="F71" s="54" t="s">
        <v>273</v>
      </c>
      <c r="G71" s="55" t="s">
        <v>279</v>
      </c>
      <c r="H71" s="60" t="s">
        <v>283</v>
      </c>
      <c r="I71" s="55" t="s">
        <v>279</v>
      </c>
      <c r="J71" s="50">
        <v>35</v>
      </c>
      <c r="K71" s="50">
        <v>12</v>
      </c>
      <c r="L71" s="50">
        <v>12</v>
      </c>
      <c r="M71" s="50">
        <v>5</v>
      </c>
      <c r="N71" s="50">
        <v>8</v>
      </c>
      <c r="O71" s="50">
        <v>8</v>
      </c>
      <c r="P71" s="50">
        <v>2</v>
      </c>
      <c r="Q71" s="51">
        <f t="shared" si="0"/>
        <v>82</v>
      </c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</row>
    <row r="72" spans="1:67" s="49" customFormat="1" ht="12.75" customHeight="1" x14ac:dyDescent="0.25">
      <c r="A72" s="53" t="s">
        <v>174</v>
      </c>
      <c r="B72" s="54" t="s">
        <v>244</v>
      </c>
      <c r="C72" s="59" t="s">
        <v>103</v>
      </c>
      <c r="D72" s="71">
        <v>180000</v>
      </c>
      <c r="E72" s="71">
        <v>150000</v>
      </c>
      <c r="F72" s="54" t="s">
        <v>277</v>
      </c>
      <c r="G72" s="57" t="s">
        <v>257</v>
      </c>
      <c r="H72" s="60" t="s">
        <v>272</v>
      </c>
      <c r="I72" s="55" t="s">
        <v>280</v>
      </c>
      <c r="J72" s="50">
        <v>25</v>
      </c>
      <c r="K72" s="50">
        <v>11</v>
      </c>
      <c r="L72" s="50">
        <v>10</v>
      </c>
      <c r="M72" s="50">
        <v>4</v>
      </c>
      <c r="N72" s="50">
        <v>6</v>
      </c>
      <c r="O72" s="50">
        <v>6</v>
      </c>
      <c r="P72" s="50">
        <v>2</v>
      </c>
      <c r="Q72" s="51">
        <f t="shared" si="0"/>
        <v>64</v>
      </c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</row>
    <row r="73" spans="1:67" s="49" customFormat="1" ht="12.75" customHeight="1" x14ac:dyDescent="0.25">
      <c r="A73" s="53" t="s">
        <v>175</v>
      </c>
      <c r="B73" s="54" t="s">
        <v>245</v>
      </c>
      <c r="C73" s="59" t="s">
        <v>104</v>
      </c>
      <c r="D73" s="71">
        <v>165000</v>
      </c>
      <c r="E73" s="71">
        <v>145000</v>
      </c>
      <c r="F73" s="54" t="s">
        <v>272</v>
      </c>
      <c r="G73" s="55" t="s">
        <v>279</v>
      </c>
      <c r="H73" s="60" t="s">
        <v>277</v>
      </c>
      <c r="I73" s="57" t="s">
        <v>257</v>
      </c>
      <c r="J73" s="50">
        <v>36</v>
      </c>
      <c r="K73" s="50">
        <v>12</v>
      </c>
      <c r="L73" s="50">
        <v>13</v>
      </c>
      <c r="M73" s="50">
        <v>5</v>
      </c>
      <c r="N73" s="50">
        <v>8</v>
      </c>
      <c r="O73" s="50">
        <v>9</v>
      </c>
      <c r="P73" s="50">
        <v>2</v>
      </c>
      <c r="Q73" s="51">
        <f t="shared" si="0"/>
        <v>85</v>
      </c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</row>
    <row r="74" spans="1:67" s="49" customFormat="1" ht="12.75" customHeight="1" x14ac:dyDescent="0.25">
      <c r="A74" s="53" t="s">
        <v>176</v>
      </c>
      <c r="B74" s="54" t="s">
        <v>246</v>
      </c>
      <c r="C74" s="59" t="s">
        <v>105</v>
      </c>
      <c r="D74" s="71">
        <v>170000</v>
      </c>
      <c r="E74" s="71">
        <v>150000</v>
      </c>
      <c r="F74" s="54" t="s">
        <v>255</v>
      </c>
      <c r="G74" s="55" t="s">
        <v>280</v>
      </c>
      <c r="H74" s="60" t="s">
        <v>257</v>
      </c>
      <c r="I74" s="57" t="s">
        <v>257</v>
      </c>
      <c r="J74" s="50">
        <v>30</v>
      </c>
      <c r="K74" s="50">
        <v>11</v>
      </c>
      <c r="L74" s="50">
        <v>12</v>
      </c>
      <c r="M74" s="50">
        <v>5</v>
      </c>
      <c r="N74" s="50">
        <v>7</v>
      </c>
      <c r="O74" s="50">
        <v>8</v>
      </c>
      <c r="P74" s="50">
        <v>2</v>
      </c>
      <c r="Q74" s="51">
        <f t="shared" si="0"/>
        <v>75</v>
      </c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</row>
    <row r="75" spans="1:67" s="49" customFormat="1" ht="12.75" customHeight="1" x14ac:dyDescent="0.25">
      <c r="A75" s="53" t="s">
        <v>177</v>
      </c>
      <c r="B75" s="54" t="s">
        <v>247</v>
      </c>
      <c r="C75" s="59" t="s">
        <v>106</v>
      </c>
      <c r="D75" s="71">
        <v>150000</v>
      </c>
      <c r="E75" s="71">
        <v>130000</v>
      </c>
      <c r="F75" s="54" t="s">
        <v>256</v>
      </c>
      <c r="G75" s="55" t="s">
        <v>279</v>
      </c>
      <c r="H75" s="60" t="s">
        <v>267</v>
      </c>
      <c r="I75" s="55" t="s">
        <v>280</v>
      </c>
      <c r="J75" s="50">
        <v>30</v>
      </c>
      <c r="K75" s="50">
        <v>12</v>
      </c>
      <c r="L75" s="50">
        <v>11</v>
      </c>
      <c r="M75" s="50">
        <v>5</v>
      </c>
      <c r="N75" s="50">
        <v>7</v>
      </c>
      <c r="O75" s="50">
        <v>7</v>
      </c>
      <c r="P75" s="50">
        <v>2</v>
      </c>
      <c r="Q75" s="51">
        <f t="shared" si="0"/>
        <v>74</v>
      </c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</row>
    <row r="76" spans="1:67" s="49" customFormat="1" ht="12.75" customHeight="1" x14ac:dyDescent="0.25">
      <c r="A76" s="53" t="s">
        <v>178</v>
      </c>
      <c r="B76" s="54" t="s">
        <v>248</v>
      </c>
      <c r="C76" s="59" t="s">
        <v>107</v>
      </c>
      <c r="D76" s="71">
        <v>165000</v>
      </c>
      <c r="E76" s="71">
        <v>140000</v>
      </c>
      <c r="F76" s="54" t="s">
        <v>257</v>
      </c>
      <c r="G76" s="57" t="s">
        <v>257</v>
      </c>
      <c r="H76" s="60" t="s">
        <v>271</v>
      </c>
      <c r="I76" s="55" t="s">
        <v>279</v>
      </c>
      <c r="J76" s="50">
        <v>35</v>
      </c>
      <c r="K76" s="50">
        <v>12</v>
      </c>
      <c r="L76" s="50">
        <v>13</v>
      </c>
      <c r="M76" s="50">
        <v>5</v>
      </c>
      <c r="N76" s="50">
        <v>8</v>
      </c>
      <c r="O76" s="50">
        <v>9</v>
      </c>
      <c r="P76" s="50">
        <v>2</v>
      </c>
      <c r="Q76" s="51">
        <f t="shared" si="0"/>
        <v>84</v>
      </c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</row>
    <row r="77" spans="1:67" s="49" customFormat="1" ht="12.75" customHeight="1" x14ac:dyDescent="0.25">
      <c r="A77" s="53" t="s">
        <v>179</v>
      </c>
      <c r="B77" s="54" t="s">
        <v>249</v>
      </c>
      <c r="C77" s="59" t="s">
        <v>108</v>
      </c>
      <c r="D77" s="71">
        <v>185000</v>
      </c>
      <c r="E77" s="71">
        <v>150000</v>
      </c>
      <c r="F77" s="54" t="s">
        <v>258</v>
      </c>
      <c r="G77" s="55" t="s">
        <v>280</v>
      </c>
      <c r="H77" s="60" t="s">
        <v>255</v>
      </c>
      <c r="I77" s="55" t="s">
        <v>279</v>
      </c>
      <c r="J77" s="50">
        <v>25</v>
      </c>
      <c r="K77" s="50">
        <v>12</v>
      </c>
      <c r="L77" s="50">
        <v>11</v>
      </c>
      <c r="M77" s="50">
        <v>4</v>
      </c>
      <c r="N77" s="50">
        <v>6</v>
      </c>
      <c r="O77" s="50">
        <v>6</v>
      </c>
      <c r="P77" s="50">
        <v>2</v>
      </c>
      <c r="Q77" s="51">
        <f t="shared" si="0"/>
        <v>66</v>
      </c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</row>
    <row r="78" spans="1:67" s="49" customFormat="1" ht="12.75" customHeight="1" x14ac:dyDescent="0.25">
      <c r="A78" s="53" t="s">
        <v>180</v>
      </c>
      <c r="B78" s="54" t="s">
        <v>250</v>
      </c>
      <c r="C78" s="59" t="s">
        <v>109</v>
      </c>
      <c r="D78" s="71">
        <v>222000</v>
      </c>
      <c r="E78" s="71">
        <v>150000</v>
      </c>
      <c r="F78" s="54" t="s">
        <v>259</v>
      </c>
      <c r="G78" s="55" t="s">
        <v>279</v>
      </c>
      <c r="H78" s="60" t="s">
        <v>276</v>
      </c>
      <c r="I78" s="57" t="s">
        <v>257</v>
      </c>
      <c r="J78" s="50">
        <v>38</v>
      </c>
      <c r="K78" s="50">
        <v>12</v>
      </c>
      <c r="L78" s="50">
        <v>13</v>
      </c>
      <c r="M78" s="50">
        <v>5</v>
      </c>
      <c r="N78" s="50">
        <v>8</v>
      </c>
      <c r="O78" s="50">
        <v>9</v>
      </c>
      <c r="P78" s="50">
        <v>3</v>
      </c>
      <c r="Q78" s="51">
        <f t="shared" si="0"/>
        <v>88</v>
      </c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</row>
    <row r="79" spans="1:67" s="49" customFormat="1" ht="12.75" customHeight="1" x14ac:dyDescent="0.25">
      <c r="A79" s="53" t="s">
        <v>181</v>
      </c>
      <c r="B79" s="54" t="s">
        <v>250</v>
      </c>
      <c r="C79" s="59" t="s">
        <v>110</v>
      </c>
      <c r="D79" s="71">
        <v>218000</v>
      </c>
      <c r="E79" s="71">
        <v>150000</v>
      </c>
      <c r="F79" s="54" t="s">
        <v>260</v>
      </c>
      <c r="G79" s="55" t="s">
        <v>279</v>
      </c>
      <c r="H79" s="60" t="s">
        <v>263</v>
      </c>
      <c r="I79" s="55" t="s">
        <v>279</v>
      </c>
      <c r="J79" s="50">
        <v>35</v>
      </c>
      <c r="K79" s="50">
        <v>12</v>
      </c>
      <c r="L79" s="50">
        <v>13</v>
      </c>
      <c r="M79" s="50">
        <v>5</v>
      </c>
      <c r="N79" s="50">
        <v>8</v>
      </c>
      <c r="O79" s="50">
        <v>9</v>
      </c>
      <c r="P79" s="50">
        <v>3</v>
      </c>
      <c r="Q79" s="51">
        <f t="shared" si="0"/>
        <v>85</v>
      </c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</row>
    <row r="80" spans="1:67" s="49" customFormat="1" ht="12.75" customHeight="1" x14ac:dyDescent="0.25">
      <c r="A80" s="53" t="s">
        <v>182</v>
      </c>
      <c r="B80" s="54" t="s">
        <v>251</v>
      </c>
      <c r="C80" s="59" t="s">
        <v>111</v>
      </c>
      <c r="D80" s="71">
        <v>187500</v>
      </c>
      <c r="E80" s="71">
        <v>150000</v>
      </c>
      <c r="F80" s="54" t="s">
        <v>261</v>
      </c>
      <c r="G80" s="55" t="s">
        <v>280</v>
      </c>
      <c r="H80" s="60" t="s">
        <v>277</v>
      </c>
      <c r="I80" s="57" t="s">
        <v>257</v>
      </c>
      <c r="J80" s="50">
        <v>30</v>
      </c>
      <c r="K80" s="50">
        <v>12</v>
      </c>
      <c r="L80" s="50">
        <v>11</v>
      </c>
      <c r="M80" s="50">
        <v>5</v>
      </c>
      <c r="N80" s="50">
        <v>7</v>
      </c>
      <c r="O80" s="50">
        <v>8</v>
      </c>
      <c r="P80" s="50">
        <v>3</v>
      </c>
      <c r="Q80" s="51">
        <f>SUM(J80:P80)</f>
        <v>76</v>
      </c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</row>
    <row r="81" spans="1:67" s="49" customFormat="1" ht="12.75" customHeight="1" x14ac:dyDescent="0.25">
      <c r="A81" s="53" t="s">
        <v>183</v>
      </c>
      <c r="B81" s="54" t="s">
        <v>252</v>
      </c>
      <c r="C81" s="59" t="s">
        <v>112</v>
      </c>
      <c r="D81" s="71">
        <v>180000</v>
      </c>
      <c r="E81" s="71">
        <v>150000</v>
      </c>
      <c r="F81" s="54" t="s">
        <v>262</v>
      </c>
      <c r="G81" s="57" t="s">
        <v>257</v>
      </c>
      <c r="H81" s="60" t="s">
        <v>270</v>
      </c>
      <c r="I81" s="55" t="s">
        <v>279</v>
      </c>
      <c r="J81" s="50">
        <v>38</v>
      </c>
      <c r="K81" s="50">
        <v>13</v>
      </c>
      <c r="L81" s="50">
        <v>13</v>
      </c>
      <c r="M81" s="50">
        <v>5</v>
      </c>
      <c r="N81" s="50">
        <v>9</v>
      </c>
      <c r="O81" s="50">
        <v>9</v>
      </c>
      <c r="P81" s="50">
        <v>4</v>
      </c>
      <c r="Q81" s="51">
        <f>SUM(J81:P81)</f>
        <v>91</v>
      </c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</row>
    <row r="82" spans="1:67" s="49" customFormat="1" ht="12.75" customHeight="1" x14ac:dyDescent="0.25">
      <c r="A82" s="63" t="s">
        <v>184</v>
      </c>
      <c r="B82" s="64" t="s">
        <v>253</v>
      </c>
      <c r="C82" s="34" t="s">
        <v>113</v>
      </c>
      <c r="D82" s="72">
        <v>161998</v>
      </c>
      <c r="E82" s="72">
        <v>150000</v>
      </c>
      <c r="F82" s="64" t="s">
        <v>258</v>
      </c>
      <c r="G82" s="65" t="s">
        <v>280</v>
      </c>
      <c r="H82" s="66" t="s">
        <v>275</v>
      </c>
      <c r="I82" s="67" t="s">
        <v>280</v>
      </c>
      <c r="J82" s="62">
        <v>15</v>
      </c>
      <c r="K82" s="50">
        <v>10</v>
      </c>
      <c r="L82" s="50">
        <v>10</v>
      </c>
      <c r="M82" s="50">
        <v>4</v>
      </c>
      <c r="N82" s="50">
        <v>5</v>
      </c>
      <c r="O82" s="50">
        <v>6</v>
      </c>
      <c r="P82" s="50">
        <v>2</v>
      </c>
      <c r="Q82" s="51">
        <f t="shared" si="0"/>
        <v>52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</row>
    <row r="83" spans="1:67" ht="12.6" x14ac:dyDescent="0.3">
      <c r="D83" s="70">
        <f>SUM(D12:D82)</f>
        <v>14100493</v>
      </c>
      <c r="E83" s="70">
        <f>SUM(E12:E82)</f>
        <v>10545000</v>
      </c>
      <c r="F83" s="52"/>
    </row>
    <row r="84" spans="1:67" x14ac:dyDescent="0.3">
      <c r="E84" s="52"/>
      <c r="F84" s="52"/>
      <c r="G84" s="52"/>
      <c r="H84" s="52"/>
    </row>
  </sheetData>
  <mergeCells count="23">
    <mergeCell ref="D5:Q5"/>
    <mergeCell ref="A2:C2"/>
    <mergeCell ref="A3:C3"/>
    <mergeCell ref="D3:Q3"/>
    <mergeCell ref="A4:C4"/>
    <mergeCell ref="D4:Q4"/>
    <mergeCell ref="D6:Q7"/>
    <mergeCell ref="A7:C7"/>
    <mergeCell ref="A9:A11"/>
    <mergeCell ref="B9:B11"/>
    <mergeCell ref="C9:C11"/>
    <mergeCell ref="D9:D11"/>
    <mergeCell ref="E9:E11"/>
    <mergeCell ref="F9:G10"/>
    <mergeCell ref="H9:I10"/>
    <mergeCell ref="J9:J10"/>
    <mergeCell ref="Q9:Q10"/>
    <mergeCell ref="K9:K10"/>
    <mergeCell ref="L9:L10"/>
    <mergeCell ref="M9:M10"/>
    <mergeCell ref="N9:N10"/>
    <mergeCell ref="O9:O10"/>
    <mergeCell ref="P9:P10"/>
  </mergeCells>
  <dataValidations count="4">
    <dataValidation type="decimal" operator="lessThanOrEqual" allowBlank="1" showInputMessage="1" showErrorMessage="1" error="max. 40" sqref="J12:J82" xr:uid="{CCB7260F-A616-4B01-96D3-E0BB1BC83049}">
      <formula1>40</formula1>
    </dataValidation>
    <dataValidation type="decimal" operator="lessThanOrEqual" allowBlank="1" showInputMessage="1" showErrorMessage="1" error="max. 15" sqref="K12:L82" xr:uid="{11D9766B-80FE-4CC4-ACCC-04BAFFDDD7E1}">
      <formula1>15</formula1>
    </dataValidation>
    <dataValidation type="decimal" operator="lessThanOrEqual" allowBlank="1" showInputMessage="1" showErrorMessage="1" error="max. 10" sqref="N12:O82" xr:uid="{A42E3E3E-D9E5-4492-BC4E-31E4EB0C7FAC}">
      <formula1>10</formula1>
    </dataValidation>
    <dataValidation type="decimal" operator="lessThanOrEqual" allowBlank="1" showInputMessage="1" showErrorMessage="1" error="max. 5" sqref="P12:P82 M12:M82" xr:uid="{44979925-DA3C-45D7-8FF4-9AD1B97A4E41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První verze scénáře</vt:lpstr>
      <vt:lpstr>ČK</vt:lpstr>
      <vt:lpstr>HB</vt:lpstr>
      <vt:lpstr>JarK</vt:lpstr>
      <vt:lpstr>JK</vt:lpstr>
      <vt:lpstr>LD</vt:lpstr>
      <vt:lpstr>MŠ</vt:lpstr>
      <vt:lpstr>TCD</vt:lpstr>
      <vt:lpstr>'První verze scénáře'!Oblast_tisku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2020-11-23T08:54:29Z</dcterms:modified>
</cp:coreProperties>
</file>